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43" i="1" l="1"/>
  <c r="J47" i="1" s="1"/>
  <c r="J48" i="1" l="1"/>
  <c r="J49" i="1" s="1"/>
</calcChain>
</file>

<file path=xl/sharedStrings.xml><?xml version="1.0" encoding="utf-8"?>
<sst xmlns="http://schemas.openxmlformats.org/spreadsheetml/2006/main" count="94" uniqueCount="80">
  <si>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</si>
  <si>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</si>
  <si>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</si>
  <si>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</si>
  <si>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</si>
  <si>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</si>
  <si>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</si>
  <si>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</si>
  <si>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</si>
  <si>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</si>
  <si>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</si>
  <si>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</si>
  <si>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</si>
  <si>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</si>
  <si>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</si>
  <si>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</si>
  <si>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</si>
  <si>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</si>
  <si>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</si>
  <si>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</si>
  <si>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</si>
  <si>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</si>
  <si>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</si>
  <si>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</si>
  <si>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</si>
  <si>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</si>
  <si>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</si>
  <si>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</si>
  <si>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</si>
  <si>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</si>
  <si>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</si>
  <si>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</si>
  <si>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</si>
  <si>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</si>
  <si>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</si>
  <si>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</si>
  <si>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</si>
  <si>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</si>
  <si>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</si>
  <si>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</si>
  <si>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</si>
  <si>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</si>
  <si>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</si>
  <si>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</si>
  <si>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</si>
  <si>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</si>
  <si>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</si>
  <si>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</si>
  <si>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</si>
  <si>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</si>
  <si>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</si>
  <si>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</si>
  <si>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</si>
  <si>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</si>
  <si>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 xml:space="preserve">Sonde massique thermiqueSS20.260 </t>
  </si>
  <si>
    <t>Longueur: 100mm</t>
  </si>
  <si>
    <t>Sortie : 4-20mA vitesse</t>
  </si>
  <si>
    <t>Avec câble 2 mètres</t>
  </si>
  <si>
    <t>Conversion vitesse débit</t>
  </si>
  <si>
    <t>1 sortie 4-20mA pour retransmission</t>
  </si>
  <si>
    <t>Alimentation : 230Vac</t>
  </si>
  <si>
    <t>Alimentation sonde SS20.260 intégrée</t>
  </si>
  <si>
    <t>Alimentation: 24Vdc</t>
  </si>
  <si>
    <t>2 relais d'alarme</t>
  </si>
  <si>
    <t>Location pour 3 semaines</t>
  </si>
  <si>
    <t>506 690-2-25141</t>
  </si>
  <si>
    <t>Gamme : 0-50m/s</t>
  </si>
  <si>
    <t>Afficheur MD10.010</t>
  </si>
  <si>
    <t>1 entrée 4-20mA</t>
  </si>
  <si>
    <t>Pas de totalisation</t>
  </si>
  <si>
    <t>Shipping Note</t>
  </si>
  <si>
    <t>SN2012RH126</t>
  </si>
  <si>
    <t>Application: Azote, diamètre 38mm, 60Nm3/h, pression: 40mbar : vitesse: 20m/s</t>
  </si>
  <si>
    <t>Raccord passage laiton G1/2 auto serrant</t>
  </si>
  <si>
    <t>S/N : 900000006</t>
  </si>
  <si>
    <t>S/N 2011/03</t>
  </si>
  <si>
    <t>4 rue de Bernon</t>
  </si>
  <si>
    <t xml:space="preserve"> 51200 EPERNAY</t>
  </si>
  <si>
    <t>Mr Damien GERARD</t>
  </si>
  <si>
    <t>( pour le chantier PIERRE GUERIN)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</si>
</sst>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3" applyNumberFormat="1" applyAlignment="1">
      <alignment horizontal="left" vertical="center"/>
    </xf>
    <xf numFmtId="0" fontId="13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70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4" t="s">
        <v>78</v>
      </c>
      <c r="E8" s="8"/>
      <c r="F8" s="21"/>
      <c r="G8" s="21"/>
      <c r="H8" s="30" t="s">
        <v>1</v>
      </c>
      <c r="I8" s="17"/>
      <c r="J8" s="74">
        <v>40994</v>
      </c>
      <c r="K8" s="21"/>
      <c r="M8" s="88"/>
    </row>
    <row r="9" spans="1:250" ht="15.75" customHeight="1">
      <c r="A9" s="17"/>
      <c r="B9" s="21"/>
      <c r="C9" s="21"/>
      <c r="D9" s="94" t="s">
        <v>79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76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 t="s">
        <v>77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/>
      <c r="E12" s="8"/>
      <c r="F12" s="21"/>
      <c r="G12" s="17"/>
      <c r="H12" s="20" t="s">
        <v>29</v>
      </c>
      <c r="I12" s="20"/>
      <c r="J12" s="31" t="s">
        <v>71</v>
      </c>
      <c r="K12" s="21"/>
      <c r="M12" s="88"/>
    </row>
    <row r="13" spans="1:250" ht="15.75" customHeight="1">
      <c r="A13" s="17"/>
      <c r="B13" s="78" t="s">
        <v>8</v>
      </c>
      <c r="C13" s="21"/>
      <c r="D13" s="94"/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7</v>
      </c>
      <c r="C14" s="21"/>
      <c r="D14" s="94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/>
      <c r="E15" s="8"/>
      <c r="F15" s="21"/>
      <c r="G15" s="17"/>
      <c r="H15" s="20" t="s">
        <v>7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4" t="s">
        <v>72</v>
      </c>
      <c r="E23" s="94"/>
      <c r="F23" s="94"/>
      <c r="G23" s="95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4"/>
      <c r="E24" s="94"/>
      <c r="F24" s="94"/>
      <c r="G24" s="95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7" t="s">
        <v>64</v>
      </c>
      <c r="E25" s="94"/>
      <c r="F25" s="94"/>
      <c r="G25" s="95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 t="s">
        <v>65</v>
      </c>
      <c r="E26" s="94" t="s">
        <v>54</v>
      </c>
      <c r="F26" s="94"/>
      <c r="G26" s="95">
        <v>1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 t="s">
        <v>74</v>
      </c>
      <c r="E27" s="94" t="s">
        <v>55</v>
      </c>
      <c r="F27" s="94"/>
      <c r="G27" s="95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66</v>
      </c>
      <c r="F28" s="94"/>
      <c r="G28" s="95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56</v>
      </c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62</v>
      </c>
      <c r="F30" s="94"/>
      <c r="G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 t="s">
        <v>57</v>
      </c>
      <c r="F31" s="94"/>
      <c r="G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>
        <v>527320</v>
      </c>
      <c r="E32" s="94" t="s">
        <v>67</v>
      </c>
      <c r="F32" s="94"/>
      <c r="G32" s="95">
        <v>1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4" t="s">
        <v>75</v>
      </c>
      <c r="E33" s="94" t="s">
        <v>58</v>
      </c>
      <c r="F33" s="94"/>
      <c r="G33" s="95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/>
      <c r="E34" s="94" t="s">
        <v>68</v>
      </c>
      <c r="F34" s="94"/>
      <c r="G34" s="95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4"/>
      <c r="E35" s="94" t="s">
        <v>59</v>
      </c>
      <c r="F35" s="94"/>
      <c r="G35" s="95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4"/>
      <c r="E36" s="94" t="s">
        <v>60</v>
      </c>
      <c r="F36" s="94"/>
      <c r="G36" s="95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4"/>
      <c r="E37" s="94" t="s">
        <v>61</v>
      </c>
      <c r="F37" s="94"/>
      <c r="G37" s="95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4"/>
      <c r="E38" s="94" t="s">
        <v>69</v>
      </c>
      <c r="F38" s="94"/>
      <c r="G38" s="95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4"/>
      <c r="E39" s="94" t="s">
        <v>63</v>
      </c>
      <c r="F39" s="94"/>
      <c r="G39" s="95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>
        <v>517206</v>
      </c>
      <c r="E40" s="94" t="s">
        <v>73</v>
      </c>
      <c r="F40" s="94"/>
      <c r="G40" s="95">
        <v>1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4"/>
      <c r="E41" s="94"/>
      <c r="F41" s="94"/>
      <c r="G41" s="95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0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32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36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33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34</v>
      </c>
      <c r="H47" s="48" t="s">
        <v>3</v>
      </c>
      <c r="I47" s="47"/>
      <c r="J47" s="47">
        <f>SUM(J43:J46)</f>
        <v>0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35</v>
      </c>
      <c r="H48" s="63" t="s">
        <v>3</v>
      </c>
      <c r="I48" s="64"/>
      <c r="J48" s="64">
        <f>0.196*J47</f>
        <v>0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0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53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37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38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39</v>
      </c>
      <c r="E57" s="18" t="s">
        <v>50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46</v>
      </c>
      <c r="E58" s="86" t="s">
        <v>51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47</v>
      </c>
      <c r="E59" s="17" t="s">
        <v>40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52</v>
      </c>
      <c r="E60" s="22" t="s">
        <v>41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49</v>
      </c>
      <c r="E62" s="11" t="s">
        <v>43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44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45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2012-03-26T14:18:39Z</dcterms:modified>
</cp:coreProperties>
</file>