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<sst xmlns="http://schemas.openxmlformats.org/spreadsheetml/2006/main" count="90" uniqueCount="76">
  <si>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</si>
  <si>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</si>
  <si>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</si>
  <si>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</si>
  <si>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</si>
  <si>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</si>
  <si>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</si>
  <si>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</si>
  <si>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</si>
  <si>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</si>
  <si>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</si>
  <si>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</si>
  <si>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</si>
  <si>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</si>
  <si>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</si>
  <si>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</si>
  <si>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</si>
  <si>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</si>
  <si>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</si>
  <si>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</si>
  <si>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</si>
  <si>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</si>
  <si>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</si>
  <si>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</si>
  <si>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</si>
  <si>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</si>
  <si>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</si>
  <si>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</si>
  <si>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</si>
  <si>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</si>
  <si>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</si>
  <si>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</si>
  <si>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</si>
  <si>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</si>
  <si>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</si>
  <si>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</si>
  <si>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</si>
  <si>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</si>
  <si>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</si>
  <si>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</si>
  <si>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</si>
  <si>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</si>
  <si>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</si>
  <si>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</si>
  <si>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</si>
  <si>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</si>
  <si>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</si>
  <si>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</si>
  <si>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</si>
  <si>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</si>
  <si>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</si>
  <si>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</si>
  <si>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</si>
  <si>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</si>
  <si>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</si>
  <si>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A2013RH100</t>
  </si>
  <si>
    <t>Promeca</t>
  </si>
  <si>
    <t>ZI 20, route de coubon</t>
  </si>
  <si>
    <t>43700 Brives Charansac</t>
  </si>
  <si>
    <t>France</t>
  </si>
  <si>
    <t>Mr Fabien Marcon</t>
  </si>
  <si>
    <t>04 71 09 63 98</t>
  </si>
  <si>
    <t>04 71 05 53 34</t>
  </si>
  <si>
    <t>f.marcon@promeca.com</t>
  </si>
  <si>
    <t>MAG5702-1JB20-1BB1</t>
  </si>
  <si>
    <t>Débitmètre electromagnetique Magflux A</t>
  </si>
  <si>
    <t>Revêtement : PTFE</t>
  </si>
  <si>
    <t>Compact design</t>
  </si>
  <si>
    <t>Electrodes: Hastelloy C4</t>
  </si>
  <si>
    <t>Alimentation : 230Vac</t>
  </si>
  <si>
    <t>Sortie analogique 4-20mA et pulses</t>
  </si>
  <si>
    <t>Fonction totalisation</t>
  </si>
  <si>
    <t xml:space="preserve">Avec afficheur </t>
  </si>
  <si>
    <t>Connexion électrique : M16*1,5</t>
  </si>
  <si>
    <t>Livré Brives Charansac</t>
  </si>
  <si>
    <t>Connexion : Brides DN100 PN16 DIN 2501 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</si>
</sst>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11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41326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1</v>
      </c>
      <c r="H23" s="48">
        <v>1478</v>
      </c>
      <c r="I23" s="47"/>
      <c r="J23" s="47">
        <f>G23*H23</f>
        <v>1478</v>
      </c>
      <c r="K23" s="76" t="s">
        <v>19</v>
      </c>
      <c r="L23" s="17">
        <f>1233+25+705+99</f>
        <v>2062</v>
      </c>
      <c r="M23" s="84">
        <v>0.56999999999999995</v>
      </c>
      <c r="N23" s="17">
        <f>L23*(1-M23)</f>
        <v>886.66000000000008</v>
      </c>
      <c r="O23" s="98">
        <v>0.4</v>
      </c>
      <c r="P23" s="95">
        <f>N23/(1-O23)</f>
        <v>1477.7666666666669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75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71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72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1478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32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36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33</v>
      </c>
      <c r="H40" s="70" t="s">
        <v>3</v>
      </c>
      <c r="I40" s="71"/>
      <c r="J40" s="71">
        <v>50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34</v>
      </c>
      <c r="H41" s="48" t="s">
        <v>3</v>
      </c>
      <c r="I41" s="47"/>
      <c r="J41" s="47">
        <f>SUM(J37:J40)</f>
        <v>1528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35</v>
      </c>
      <c r="H42" s="63" t="s">
        <v>3</v>
      </c>
      <c r="I42" s="64"/>
      <c r="J42" s="64">
        <f>0.196*J41</f>
        <v>299.488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1827.4880000000001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52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37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38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39</v>
      </c>
      <c r="E51" s="18" t="s">
        <v>74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46</v>
      </c>
      <c r="E52" s="87" t="s">
        <v>50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48</v>
      </c>
      <c r="E55" s="17" t="s">
        <v>42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49</v>
      </c>
      <c r="E56" s="11" t="s">
        <v>43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45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2013-02-21T13:53:19Z</cp:lastPrinted>
  <dcterms:created xsi:type="dcterms:W3CDTF">2000-06-29T05:08:18Z</dcterms:created>
  <dcterms:modified xsi:type="dcterms:W3CDTF">2013-02-21T13:53:41Z</dcterms:modified>
</cp:coreProperties>
</file>