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<sst xmlns="http://schemas.openxmlformats.org/spreadsheetml/2006/main" count="87" uniqueCount="73">
  <si>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</si>
  <si>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</si>
  <si>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</si>
  <si>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</si>
  <si>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</si>
  <si>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</si>
  <si>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</si>
  <si>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</si>
  <si>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</si>
  <si>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</si>
  <si>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</si>
  <si>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</si>
  <si>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</si>
  <si>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</si>
  <si>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</si>
  <si>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</si>
  <si>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</si>
  <si>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</si>
  <si>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</si>
  <si>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</si>
  <si>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</si>
  <si>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</si>
  <si>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</si>
  <si>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</si>
  <si>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</si>
  <si>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</si>
  <si>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</si>
  <si>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</si>
  <si>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</si>
  <si>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</si>
  <si>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</si>
  <si>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</si>
  <si>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</si>
  <si>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</si>
  <si>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</si>
  <si>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</si>
  <si>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</si>
  <si>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</si>
  <si>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</si>
  <si>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</si>
  <si>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</si>
  <si>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</si>
  <si>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</si>
  <si>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</si>
  <si>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</si>
  <si>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</si>
  <si>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</si>
  <si>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</si>
  <si>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</si>
  <si>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</si>
  <si>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</si>
  <si>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</si>
  <si>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</si>
  <si>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</si>
  <si>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A2013RH098</t>
  </si>
  <si>
    <t>Bruno WARY</t>
  </si>
  <si>
    <t xml:space="preserve">BFC / CTB CHOFFEL </t>
  </si>
  <si>
    <t>BP 58</t>
  </si>
  <si>
    <t>29, rang de Veseaux</t>
  </si>
  <si>
    <t>Moulin Saint-Nabord</t>
  </si>
  <si>
    <t>88200 Remiremont</t>
  </si>
  <si>
    <t>Tél. 03 29 62 40 70</t>
  </si>
  <si>
    <t>Fax 03 29 23 10 38</t>
  </si>
  <si>
    <t>Bruno WARY &lt;bwary@dexis.eu&gt;</t>
  </si>
  <si>
    <t>VTER/P</t>
  </si>
  <si>
    <t>2</t>
  </si>
  <si>
    <t>Pré-amplificateur</t>
  </si>
  <si>
    <t>Fréquence: 3 à 3000hz</t>
  </si>
  <si>
    <t>Sortie push/pull ou NPN</t>
  </si>
  <si>
    <t>Protection: IP65</t>
  </si>
  <si>
    <t>Alimentation: 8-29Vdc</t>
  </si>
  <si>
    <t>Version courte pour ZHM 01 et SRZ</t>
  </si>
  <si>
    <t>livré Remiremont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</si>
</sst>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1" applyAlignment="1" applyProtection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47625</xdr:colOff>
      <xdr:row>10</xdr:row>
      <xdr:rowOff>47625</xdr:rowOff>
    </xdr:to>
    <xdr:pic>
      <xdr:nvPicPr>
        <xdr:cNvPr id="3" name="Image 2" descr="http://www.ctb-choffel.fr/images/spacer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21717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49" sqref="E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18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99" t="s">
        <v>53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0" t="s">
        <v>17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7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D7" s="95" t="s">
        <v>56</v>
      </c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30" t="s">
        <v>29</v>
      </c>
      <c r="C8" s="21"/>
      <c r="D8" s="95" t="s">
        <v>58</v>
      </c>
      <c r="F8" s="21"/>
      <c r="G8" s="21"/>
      <c r="H8" s="30" t="s">
        <v>1</v>
      </c>
      <c r="I8" s="17"/>
      <c r="J8" s="73">
        <v>41325</v>
      </c>
      <c r="K8" s="21"/>
      <c r="M8" s="88"/>
    </row>
    <row r="9" spans="1:250" ht="15.75" customHeight="1">
      <c r="A9" s="17"/>
      <c r="B9" s="21"/>
      <c r="C9" s="21"/>
      <c r="D9" s="95" t="s">
        <v>59</v>
      </c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57</v>
      </c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5" t="s">
        <v>60</v>
      </c>
      <c r="F11" s="21"/>
      <c r="G11" s="21"/>
      <c r="H11" s="20" t="s">
        <v>26</v>
      </c>
      <c r="J11" s="17"/>
      <c r="K11" s="32"/>
      <c r="M11" s="88"/>
    </row>
    <row r="12" spans="1:250" ht="15.75" customHeight="1">
      <c r="A12" s="17"/>
      <c r="B12" s="77" t="s">
        <v>5</v>
      </c>
      <c r="C12" s="21"/>
      <c r="D12" s="95" t="s">
        <v>55</v>
      </c>
      <c r="F12" s="21"/>
      <c r="G12" s="17"/>
      <c r="H12" s="20" t="s">
        <v>27</v>
      </c>
      <c r="I12" s="20"/>
      <c r="J12" s="31" t="s">
        <v>54</v>
      </c>
      <c r="K12" s="21"/>
      <c r="M12" s="88"/>
    </row>
    <row r="13" spans="1:250" ht="15.75" customHeight="1">
      <c r="A13" s="17"/>
      <c r="B13" s="77" t="s">
        <v>8</v>
      </c>
      <c r="C13" s="21"/>
      <c r="D13" s="95" t="s">
        <v>61</v>
      </c>
      <c r="F13" s="21"/>
      <c r="G13" s="17"/>
      <c r="H13" s="20" t="s">
        <v>28</v>
      </c>
      <c r="I13" s="21"/>
      <c r="J13" s="21" t="s">
        <v>13</v>
      </c>
      <c r="K13" s="21"/>
      <c r="M13" s="89"/>
    </row>
    <row r="14" spans="1:250" ht="15.75" customHeight="1">
      <c r="A14" s="17"/>
      <c r="B14" s="77" t="s">
        <v>7</v>
      </c>
      <c r="C14" s="21"/>
      <c r="D14" s="95" t="s">
        <v>62</v>
      </c>
      <c r="F14" s="21"/>
      <c r="G14" s="17"/>
      <c r="H14" s="20" t="s">
        <v>12</v>
      </c>
      <c r="I14" s="21"/>
      <c r="J14" s="78" t="s">
        <v>10</v>
      </c>
      <c r="K14" s="21"/>
    </row>
    <row r="15" spans="1:250" ht="15.75" customHeight="1">
      <c r="A15" s="17"/>
      <c r="B15" s="77" t="s">
        <v>9</v>
      </c>
      <c r="C15" s="17"/>
      <c r="D15" s="95" t="s">
        <v>63</v>
      </c>
      <c r="E15" s="8"/>
      <c r="F15" s="21"/>
      <c r="G15" s="17"/>
      <c r="H15" s="20" t="s">
        <v>7</v>
      </c>
      <c r="J15" s="82" t="s">
        <v>52</v>
      </c>
      <c r="K15" s="21"/>
      <c r="M15" s="88"/>
    </row>
    <row r="16" spans="1:250" ht="15.75" customHeight="1">
      <c r="A16" s="17"/>
      <c r="B16" s="79" t="s">
        <v>11</v>
      </c>
      <c r="C16" s="17"/>
      <c r="D16" s="95"/>
      <c r="E16" s="8"/>
      <c r="F16" s="21"/>
      <c r="G16" s="17"/>
      <c r="H16" s="20" t="s">
        <v>9</v>
      </c>
      <c r="J16" s="92" t="s">
        <v>15</v>
      </c>
      <c r="K16" s="21"/>
    </row>
    <row r="17" spans="1:250" ht="15.75" customHeight="1">
      <c r="A17" s="17"/>
      <c r="B17" s="79"/>
      <c r="C17" s="17"/>
      <c r="D17"/>
      <c r="E17" s="21"/>
      <c r="F17" s="21"/>
      <c r="G17" s="17"/>
      <c r="H17" s="20" t="s">
        <v>11</v>
      </c>
      <c r="I17" s="21"/>
      <c r="J17" s="93" t="s">
        <v>16</v>
      </c>
      <c r="K17" s="21"/>
    </row>
    <row r="18" spans="1:250" ht="15.75" customHeight="1">
      <c r="A18" s="17"/>
      <c r="B18" s="79"/>
      <c r="C18" s="17"/>
      <c r="D18" s="101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23</v>
      </c>
      <c r="C19" s="33"/>
      <c r="D19" s="34" t="s">
        <v>22</v>
      </c>
      <c r="E19" s="41" t="s">
        <v>24</v>
      </c>
      <c r="F19" s="33"/>
      <c r="G19" s="33" t="s">
        <v>21</v>
      </c>
      <c r="H19" s="43" t="s">
        <v>20</v>
      </c>
      <c r="I19" s="44"/>
      <c r="J19" s="44" t="s">
        <v>4</v>
      </c>
      <c r="K19" s="12" t="s">
        <v>19</v>
      </c>
    </row>
    <row r="20" spans="1:250" ht="15.75" customHeight="1">
      <c r="A20" s="17"/>
      <c r="B20" s="35" t="s">
        <v>0</v>
      </c>
      <c r="C20" s="35"/>
      <c r="D20" s="28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25</v>
      </c>
    </row>
    <row r="21" spans="1:250" ht="6.75" customHeight="1">
      <c r="A21" s="17"/>
      <c r="B21" s="35"/>
      <c r="C21" s="35"/>
      <c r="D21" s="28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1"/>
      <c r="C22" s="11"/>
      <c r="D22" s="95"/>
      <c r="E22" s="95"/>
      <c r="F22" s="95"/>
      <c r="G22" s="96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>
        <v>1</v>
      </c>
      <c r="C23" s="11"/>
      <c r="D23" s="95" t="s">
        <v>64</v>
      </c>
      <c r="E23" s="95" t="s">
        <v>66</v>
      </c>
      <c r="F23" s="95"/>
      <c r="G23" s="96">
        <v>1</v>
      </c>
      <c r="H23" s="47">
        <v>312</v>
      </c>
      <c r="I23" s="46"/>
      <c r="J23" s="46">
        <f>G23*H23</f>
        <v>312</v>
      </c>
      <c r="K23" s="75" t="s">
        <v>65</v>
      </c>
      <c r="M23" s="83">
        <v>0.56999999999999995</v>
      </c>
      <c r="N23" s="17">
        <f>L23*(1-M23)</f>
        <v>0</v>
      </c>
      <c r="O23" s="97">
        <v>0.4</v>
      </c>
      <c r="P23" s="94">
        <f>N23/(1-O23)</f>
        <v>0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1"/>
      <c r="C24" s="11"/>
      <c r="D24" s="95"/>
      <c r="E24" s="95" t="s">
        <v>67</v>
      </c>
      <c r="F24" s="95"/>
      <c r="G24" s="96"/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1"/>
      <c r="C25" s="11"/>
      <c r="D25" s="95"/>
      <c r="E25" s="95" t="s">
        <v>68</v>
      </c>
      <c r="F25" s="95"/>
      <c r="G25" s="96"/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1"/>
      <c r="C26" s="11"/>
      <c r="D26" s="95"/>
      <c r="E26" s="95" t="s">
        <v>70</v>
      </c>
      <c r="F26" s="95"/>
      <c r="G26" s="96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1"/>
      <c r="C27" s="11"/>
      <c r="D27" s="95"/>
      <c r="E27" s="95" t="s">
        <v>69</v>
      </c>
      <c r="F27" s="95"/>
      <c r="G27" s="96"/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1"/>
      <c r="C28" s="11"/>
      <c r="D28" s="95"/>
      <c r="E28" s="95" t="s">
        <v>71</v>
      </c>
      <c r="F28" s="95"/>
      <c r="G28" s="96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1"/>
      <c r="C29" s="11"/>
      <c r="D29" s="95"/>
      <c r="E29" s="95"/>
      <c r="F29" s="95"/>
      <c r="G29" s="96"/>
      <c r="H29" s="47"/>
      <c r="I29" s="46"/>
      <c r="J29" s="46"/>
      <c r="K29" s="75"/>
      <c r="M29" s="83"/>
      <c r="O29" s="97"/>
      <c r="P29" s="94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1"/>
      <c r="C30" s="11"/>
      <c r="D30" s="95"/>
      <c r="E30" s="95"/>
      <c r="F30" s="95"/>
      <c r="G30" s="96"/>
      <c r="H30" s="47"/>
      <c r="I30" s="46"/>
      <c r="J30" s="46"/>
      <c r="K30" s="75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1"/>
      <c r="C31" s="11"/>
      <c r="D31" s="95"/>
      <c r="E31" s="95"/>
      <c r="F31" s="95"/>
      <c r="G31" s="96"/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7" customFormat="1" ht="15.75" customHeight="1">
      <c r="B32" s="11"/>
      <c r="C32" s="11"/>
      <c r="D32" s="95"/>
      <c r="E32" s="95"/>
      <c r="F32" s="95"/>
      <c r="G32" s="96"/>
      <c r="H32" s="47"/>
      <c r="I32" s="46"/>
      <c r="J32" s="46"/>
      <c r="K32" s="75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1:250" s="17" customFormat="1" ht="15.75" customHeight="1">
      <c r="B33" s="11"/>
      <c r="C33" s="11"/>
      <c r="D33" s="95"/>
      <c r="E33" s="95"/>
      <c r="F33" s="95"/>
      <c r="G33" s="96"/>
      <c r="H33" s="47"/>
      <c r="I33" s="46"/>
      <c r="J33" s="46"/>
      <c r="K33" s="75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1:250" s="17" customFormat="1" ht="15.75" customHeight="1">
      <c r="B34" s="11"/>
      <c r="C34" s="11"/>
      <c r="D34" s="95"/>
      <c r="E34" s="95"/>
      <c r="F34" s="95"/>
      <c r="G34" s="96"/>
      <c r="H34" s="47"/>
      <c r="I34" s="46"/>
      <c r="J34" s="46"/>
      <c r="K34" s="75"/>
      <c r="M34" s="83"/>
      <c r="O34" s="97"/>
      <c r="P34" s="94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</row>
    <row r="35" spans="1:250" s="17" customFormat="1" ht="15.75" customHeight="1">
      <c r="B35" s="11"/>
      <c r="C35" s="11"/>
      <c r="D35" s="95"/>
      <c r="E35" s="95"/>
      <c r="F35" s="95"/>
      <c r="G35" s="96"/>
      <c r="H35" s="47"/>
      <c r="I35" s="46"/>
      <c r="J35" s="46"/>
      <c r="K35" s="75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</row>
    <row r="36" spans="1:250" ht="15.75" customHeight="1" thickBot="1">
      <c r="A36" s="17"/>
      <c r="B36" s="57"/>
      <c r="C36" s="58"/>
      <c r="D36" s="59"/>
      <c r="E36" s="60"/>
      <c r="F36" s="61"/>
      <c r="G36" s="61"/>
      <c r="H36" s="62"/>
      <c r="I36" s="63"/>
      <c r="J36" s="63"/>
      <c r="K36" s="76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7" t="s">
        <v>3</v>
      </c>
      <c r="I37" s="46"/>
      <c r="J37" s="46">
        <f>SUM(J22:J36)</f>
        <v>312</v>
      </c>
      <c r="K37" s="56"/>
    </row>
    <row r="38" spans="1:250" ht="15.75" customHeight="1">
      <c r="A38" s="17"/>
      <c r="B38" s="11"/>
      <c r="C38" s="11"/>
      <c r="D38" s="12"/>
      <c r="E38" s="40"/>
      <c r="F38" s="38"/>
      <c r="G38" s="39" t="s">
        <v>31</v>
      </c>
      <c r="H38" s="48" t="s">
        <v>3</v>
      </c>
      <c r="I38" s="49"/>
      <c r="J38" s="49">
        <v>0</v>
      </c>
      <c r="K38" s="54"/>
    </row>
    <row r="39" spans="1:250" ht="15.75" customHeight="1">
      <c r="A39" s="17"/>
      <c r="B39" s="11"/>
      <c r="C39" s="11"/>
      <c r="D39" s="12"/>
      <c r="E39" s="41"/>
      <c r="F39" s="42"/>
      <c r="G39" s="53" t="s">
        <v>35</v>
      </c>
      <c r="H39" s="50" t="s">
        <v>3</v>
      </c>
      <c r="I39" s="51"/>
      <c r="J39" s="51">
        <v>0</v>
      </c>
      <c r="K39" s="55"/>
    </row>
    <row r="40" spans="1:250" ht="15.75" customHeight="1" thickBot="1">
      <c r="A40" s="17"/>
      <c r="B40" s="58"/>
      <c r="C40" s="58"/>
      <c r="D40" s="57"/>
      <c r="E40" s="66"/>
      <c r="F40" s="67"/>
      <c r="G40" s="68" t="s">
        <v>32</v>
      </c>
      <c r="H40" s="69" t="s">
        <v>3</v>
      </c>
      <c r="I40" s="70"/>
      <c r="J40" s="70">
        <v>30</v>
      </c>
      <c r="K40" s="71"/>
    </row>
    <row r="41" spans="1:250" ht="15.75" customHeight="1">
      <c r="A41" s="17"/>
      <c r="B41" s="11"/>
      <c r="C41" s="11"/>
      <c r="D41" s="12"/>
      <c r="E41" s="21"/>
      <c r="F41" s="11"/>
      <c r="G41" s="29" t="s">
        <v>33</v>
      </c>
      <c r="H41" s="47" t="s">
        <v>3</v>
      </c>
      <c r="I41" s="46"/>
      <c r="J41" s="46">
        <f>SUM(J37:J40)</f>
        <v>342</v>
      </c>
      <c r="K41" s="56"/>
    </row>
    <row r="42" spans="1:250" ht="15.75" customHeight="1" thickBot="1">
      <c r="A42" s="17"/>
      <c r="B42" s="58"/>
      <c r="C42" s="58"/>
      <c r="D42" s="57"/>
      <c r="E42" s="60"/>
      <c r="F42" s="58"/>
      <c r="G42" s="64" t="s">
        <v>34</v>
      </c>
      <c r="H42" s="62" t="s">
        <v>3</v>
      </c>
      <c r="I42" s="63"/>
      <c r="J42" s="63">
        <f>0.196*J41</f>
        <v>67.031999999999996</v>
      </c>
      <c r="K42" s="65"/>
    </row>
    <row r="43" spans="1:250" ht="15.75" customHeight="1">
      <c r="A43" s="17"/>
      <c r="B43" s="11"/>
      <c r="C43" s="11"/>
      <c r="D43" s="12"/>
      <c r="E43" s="17"/>
      <c r="F43" s="11"/>
      <c r="G43" s="52" t="s">
        <v>4</v>
      </c>
      <c r="H43" s="47" t="s">
        <v>3</v>
      </c>
      <c r="I43" s="46"/>
      <c r="J43" s="47">
        <f>SUM(J41:J42)</f>
        <v>409.03199999999998</v>
      </c>
      <c r="K43" s="56"/>
    </row>
    <row r="44" spans="1:250" ht="15.75" customHeight="1">
      <c r="A44" s="17"/>
      <c r="B44" s="11"/>
      <c r="C44" s="11"/>
      <c r="D44" s="12"/>
      <c r="E44" s="17"/>
      <c r="F44" s="11"/>
      <c r="G44" s="52"/>
      <c r="H44" s="47"/>
      <c r="I44" s="46"/>
      <c r="J44" s="47"/>
      <c r="K44" s="56"/>
    </row>
    <row r="45" spans="1:250" s="17" customFormat="1" ht="15.75" customHeight="1">
      <c r="B45" s="26" t="s">
        <v>51</v>
      </c>
      <c r="C45" s="11"/>
      <c r="D45" s="12"/>
      <c r="E45" s="11"/>
      <c r="F45" s="11"/>
      <c r="G45" s="13"/>
      <c r="H45" s="14"/>
      <c r="I45" s="11"/>
      <c r="J45" s="15"/>
      <c r="K45" s="1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1:250" s="17" customFormat="1" ht="15.75" customHeight="1">
      <c r="B46" s="18" t="s">
        <v>36</v>
      </c>
      <c r="E46" s="11"/>
      <c r="F46" s="11"/>
      <c r="G46" s="13"/>
      <c r="H46" s="14"/>
      <c r="I46" s="11"/>
      <c r="J46" s="15"/>
      <c r="K46" s="1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7" customFormat="1" ht="15.75" customHeight="1">
      <c r="C50" s="11"/>
      <c r="D50" s="72" t="s">
        <v>37</v>
      </c>
      <c r="E50" s="11"/>
      <c r="F50" s="11"/>
      <c r="G50" s="13"/>
      <c r="H50" s="14"/>
      <c r="I50" s="11"/>
      <c r="J50" s="74"/>
      <c r="K50" s="1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2:250" s="17" customFormat="1" ht="15.75" customHeight="1">
      <c r="B51" s="11"/>
      <c r="C51" s="11"/>
      <c r="D51" s="52" t="s">
        <v>38</v>
      </c>
      <c r="E51" s="18" t="s">
        <v>72</v>
      </c>
      <c r="F51" s="11"/>
      <c r="G51" s="13"/>
      <c r="H51" s="14"/>
      <c r="I51" s="11"/>
      <c r="J51" s="15"/>
      <c r="K51" s="1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7" customFormat="1" ht="15.75" customHeight="1">
      <c r="D52" s="25" t="s">
        <v>45</v>
      </c>
      <c r="E52" s="86" t="s">
        <v>49</v>
      </c>
      <c r="K52" s="21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2:250" s="17" customFormat="1" ht="15.75" customHeight="1">
      <c r="D53" s="25" t="s">
        <v>46</v>
      </c>
      <c r="E53" s="17" t="s">
        <v>39</v>
      </c>
      <c r="K53" s="21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7" customFormat="1" ht="15.75" customHeight="1">
      <c r="D54" s="25" t="s">
        <v>50</v>
      </c>
      <c r="E54" s="22" t="s">
        <v>40</v>
      </c>
      <c r="K54" s="21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7" customFormat="1" ht="15.75" customHeight="1">
      <c r="D55" s="25" t="s">
        <v>47</v>
      </c>
      <c r="E55" s="17" t="s">
        <v>41</v>
      </c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s="17" customFormat="1" ht="15.75" customHeight="1">
      <c r="B56" s="11"/>
      <c r="C56" s="11"/>
      <c r="D56" s="52" t="s">
        <v>48</v>
      </c>
      <c r="E56" s="11" t="s">
        <v>42</v>
      </c>
      <c r="F56" s="11"/>
      <c r="G56" s="13"/>
      <c r="H56" s="14"/>
      <c r="I56" s="11"/>
      <c r="J56" s="15"/>
      <c r="K56" s="1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</row>
    <row r="58" spans="2:25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</row>
    <row r="63" spans="2:250" s="17" customFormat="1" ht="15.75" customHeight="1">
      <c r="B63" s="11" t="s">
        <v>44</v>
      </c>
      <c r="C63" s="8"/>
      <c r="D63" s="11"/>
      <c r="E63" s="11"/>
      <c r="F63" s="11"/>
      <c r="G63" s="23"/>
      <c r="H63" s="11"/>
      <c r="I63" s="11"/>
      <c r="J63" s="23"/>
      <c r="K63" s="23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2013-02-20T13:55:27Z</dcterms:modified>
</cp:coreProperties>
</file>