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2" i="1" l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<sst xmlns="http://schemas.openxmlformats.org/spreadsheetml/2006/main" count="91" uniqueCount="76">
  <si>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</si>
  <si>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</si>
  <si>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</si>
  <si>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</si>
  <si>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</si>
  <si>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</si>
  <si>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</si>
  <si>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</si>
  <si>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</si>
  <si>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</si>
  <si>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</si>
  <si>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</si>
  <si>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</si>
  <si>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</si>
  <si>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</si>
  <si>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</si>
  <si>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</si>
  <si>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</si>
  <si>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</si>
  <si>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</si>
  <si>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</si>
  <si>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</si>
  <si>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</si>
  <si>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</si>
  <si>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</si>
  <si>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</si>
  <si>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</si>
  <si>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</si>
  <si>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</si>
  <si>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</si>
  <si>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</si>
  <si>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</si>
  <si>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</si>
  <si>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</si>
  <si>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</si>
  <si>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</si>
  <si>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</si>
  <si>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</si>
  <si>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</si>
  <si>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</si>
  <si>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</si>
  <si>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</si>
  <si>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</si>
  <si>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</si>
  <si>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</si>
  <si>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</si>
  <si>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</si>
  <si>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</si>
  <si>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</si>
  <si>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</si>
  <si>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</si>
  <si>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</si>
  <si>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</si>
  <si>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</si>
  <si>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A2013RH089</t>
  </si>
  <si>
    <t>A.I.A.</t>
  </si>
  <si>
    <t>15, rue Olympe de Gouges</t>
  </si>
  <si>
    <t>CP0301</t>
  </si>
  <si>
    <t>44805 Saint Herblain cedex</t>
  </si>
  <si>
    <t xml:space="preserve">Nicolas Chirijian </t>
  </si>
  <si>
    <t xml:space="preserve">02 40 38 13 08 </t>
  </si>
  <si>
    <t>n.chirijian@a-i-a.fr</t>
  </si>
  <si>
    <t xml:space="preserve"> www.a-i-a.fr </t>
  </si>
  <si>
    <t>526 340-12111</t>
  </si>
  <si>
    <t>Sonde thermique massique SS20.250</t>
  </si>
  <si>
    <t>Gamme de vitesse: 0-10m/s</t>
  </si>
  <si>
    <t>Longueur de sonde : 300mm</t>
  </si>
  <si>
    <t>Calibration standard</t>
  </si>
  <si>
    <t>Avec câble 2 mètres</t>
  </si>
  <si>
    <t>Alimentation :24Vdc</t>
  </si>
  <si>
    <t>Sorties : 4-20mA ou 10Vdc pour vitesse et T°</t>
  </si>
  <si>
    <t>Gamme temperature : -20 à +70°C</t>
  </si>
  <si>
    <t>raccord de passage en Gaz 1/2'' Laiton</t>
  </si>
  <si>
    <t>517206</t>
  </si>
  <si>
    <t>2</t>
  </si>
  <si>
    <t>Livré Saint Herblain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</si>
</sst>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quotePrefix="1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topLeftCell="A3" zoomScaleNormal="100" workbookViewId="0">
      <selection activeCell="G24" sqref="G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41319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3</v>
      </c>
      <c r="H23" s="48">
        <v>340</v>
      </c>
      <c r="I23" s="47"/>
      <c r="J23" s="47">
        <f>G23*H23</f>
        <v>1020</v>
      </c>
      <c r="K23" s="76" t="s">
        <v>74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71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9" t="s">
        <v>73</v>
      </c>
      <c r="E32" s="96" t="s">
        <v>72</v>
      </c>
      <c r="F32" s="96"/>
      <c r="G32" s="97">
        <v>2</v>
      </c>
      <c r="H32" s="48">
        <v>31</v>
      </c>
      <c r="I32" s="47"/>
      <c r="J32" s="47">
        <f>G32*H32</f>
        <v>62</v>
      </c>
      <c r="K32" s="76" t="s">
        <v>74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1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1082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31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35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32</v>
      </c>
      <c r="H41" s="70" t="s">
        <v>3</v>
      </c>
      <c r="I41" s="71"/>
      <c r="J41" s="71">
        <v>25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33</v>
      </c>
      <c r="H42" s="48" t="s">
        <v>3</v>
      </c>
      <c r="I42" s="47"/>
      <c r="J42" s="47">
        <f>SUM(J38:J41)</f>
        <v>1107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34</v>
      </c>
      <c r="H43" s="63" t="s">
        <v>3</v>
      </c>
      <c r="I43" s="64"/>
      <c r="J43" s="64">
        <f>0.196*J42</f>
        <v>216.97200000000001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1323.972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51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36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37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38</v>
      </c>
      <c r="E52" s="18" t="s">
        <v>75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45</v>
      </c>
      <c r="E53" s="87" t="s">
        <v>49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46</v>
      </c>
      <c r="E54" s="17" t="s">
        <v>39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22" t="s">
        <v>40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47</v>
      </c>
      <c r="E56" s="17" t="s">
        <v>41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48</v>
      </c>
      <c r="E57" s="11" t="s">
        <v>42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14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44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2013-02-14T17:52:26Z</cp:lastPrinted>
  <dcterms:created xsi:type="dcterms:W3CDTF">2000-06-29T05:08:18Z</dcterms:created>
  <dcterms:modified xsi:type="dcterms:W3CDTF">2013-02-14T17:57:46Z</dcterms:modified>
</cp:coreProperties>
</file>