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M23" i="1" s="1"/>
  <c r="O23" i="1" s="1"/>
  <c r="Q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<sst xmlns="http://schemas.openxmlformats.org/spreadsheetml/2006/main" count="89" uniqueCount="75">
  <si>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</si>
  <si>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</si>
  <si>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</si>
  <si>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</si>
  <si>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</si>
  <si>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</si>
  <si>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</si>
  <si>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</si>
  <si>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</si>
  <si>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</si>
  <si>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</si>
  <si>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</si>
  <si>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</si>
  <si>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</si>
  <si>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</si>
  <si>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</si>
  <si>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</si>
  <si>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</si>
  <si>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</si>
  <si>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</si>
  <si>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</si>
  <si>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</si>
  <si>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</si>
  <si>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</si>
  <si>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</si>
  <si>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</si>
  <si>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</si>
  <si>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</si>
  <si>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</si>
  <si>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</si>
  <si>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</si>
  <si>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</si>
  <si>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</si>
  <si>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</si>
  <si>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</si>
  <si>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</si>
  <si>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</si>
  <si>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</si>
  <si>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</si>
  <si>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</si>
  <si>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</si>
  <si>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</si>
  <si>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</si>
  <si>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</si>
  <si>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</si>
  <si>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</si>
  <si>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</si>
  <si>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</si>
  <si>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</si>
  <si>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</si>
  <si>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</si>
  <si>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</si>
  <si>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</si>
  <si>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</si>
  <si>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A2013RH074</t>
  </si>
  <si>
    <t>Remplacement de STG940-E1L-00000-P3-C7E9</t>
  </si>
  <si>
    <t>LOIRE  MARINE  SUPPLY</t>
  </si>
  <si>
    <t>23 Bd de Chantenay</t>
  </si>
  <si>
    <t>44100 Nantes France</t>
  </si>
  <si>
    <t>Ph : +33 (0) 2 51 80 04 95</t>
  </si>
  <si>
    <t>Fax : +33 (0) 2 40 92 89 19</t>
  </si>
  <si>
    <t>sales.lms@sfr.fr</t>
  </si>
  <si>
    <t>DGG/3023-0101A</t>
  </si>
  <si>
    <t>Serge VIGNEAU</t>
  </si>
  <si>
    <t>GTX60G-AAAAACB-AF1AXA1-R1</t>
  </si>
  <si>
    <t>Transmetteur de pression type GTX</t>
  </si>
  <si>
    <t>Gamme :0-35kgf/cm2</t>
  </si>
  <si>
    <t>Connexion process : RC1/2 avec adaptateur</t>
  </si>
  <si>
    <t>Montage horizontal de face</t>
  </si>
  <si>
    <t>Approbation: FM antidéflagrant</t>
  </si>
  <si>
    <t>Avec indicateur</t>
  </si>
  <si>
    <t>5</t>
  </si>
  <si>
    <t>FCA Melsele Belgique</t>
  </si>
  <si>
    <t>Calibration client : à définir à la commande</t>
  </si>
  <si>
    <t>Avec équerre de fixation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</si>
</sst>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41313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 t="s">
        <v>62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2.75">
      <c r="B22" s="11"/>
      <c r="C22" s="11"/>
      <c r="D22" s="96" t="s">
        <v>55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1">
        <v>1</v>
      </c>
      <c r="C23" s="11"/>
      <c r="D23" s="96" t="s">
        <v>64</v>
      </c>
      <c r="E23" s="96" t="s">
        <v>65</v>
      </c>
      <c r="F23" s="96"/>
      <c r="G23" s="97">
        <v>2</v>
      </c>
      <c r="H23" s="48">
        <v>947</v>
      </c>
      <c r="I23" s="47"/>
      <c r="J23" s="47">
        <f>G23*H23</f>
        <v>1894</v>
      </c>
      <c r="K23" s="76" t="s">
        <v>71</v>
      </c>
      <c r="L23" s="17">
        <f>298+8+20+12+5</f>
        <v>343</v>
      </c>
      <c r="M23" s="95">
        <f>0.116*L23*1000*1.1/110</f>
        <v>397.88000000000011</v>
      </c>
      <c r="N23" s="84">
        <v>0.3</v>
      </c>
      <c r="O23" s="95">
        <f>M23/(1-N23)</f>
        <v>568.4000000000002</v>
      </c>
      <c r="P23" s="98">
        <v>0.4</v>
      </c>
      <c r="Q23" s="17">
        <f>O23/(1-P23)</f>
        <v>947.33333333333371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74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1894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1894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371.22399999999999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2265.2240000000002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72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2013-02-08T13:06:58Z</cp:lastPrinted>
  <dcterms:created xsi:type="dcterms:W3CDTF">2000-06-29T05:08:18Z</dcterms:created>
  <dcterms:modified xsi:type="dcterms:W3CDTF">2013-02-08T13:07:05Z</dcterms:modified>
</cp:coreProperties>
</file>