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<sst xmlns="http://schemas.openxmlformats.org/spreadsheetml/2006/main" count="86" uniqueCount="72">
  <si>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</si>
  <si>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</si>
  <si>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</si>
  <si>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</si>
  <si>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</si>
  <si>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</si>
  <si>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</si>
  <si>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</si>
  <si>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</si>
  <si>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</si>
  <si>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</si>
  <si>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</si>
  <si>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</si>
  <si>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</si>
  <si>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</si>
  <si>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</si>
  <si>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</si>
  <si>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</si>
  <si>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</si>
  <si>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</si>
  <si>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</si>
  <si>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</si>
  <si>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</si>
  <si>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</si>
  <si>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</si>
  <si>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</si>
  <si>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</si>
  <si>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</si>
  <si>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</si>
  <si>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</si>
  <si>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</si>
  <si>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</si>
  <si>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</si>
  <si>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</si>
  <si>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</si>
  <si>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</si>
  <si>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</si>
  <si>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</si>
  <si>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</si>
  <si>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</si>
  <si>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</si>
  <si>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</si>
  <si>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</si>
  <si>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</si>
  <si>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</si>
  <si>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</si>
  <si>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</si>
  <si>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</si>
  <si>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</si>
  <si>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</si>
  <si>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</si>
  <si>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</si>
  <si>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</si>
  <si>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</si>
  <si>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Remplacement SDC20-0D</t>
  </si>
  <si>
    <t>C25TR0UA2100</t>
  </si>
  <si>
    <t>Régulateur 48*96 type SDC25</t>
  </si>
  <si>
    <t>Sortie de contrôle : relais</t>
  </si>
  <si>
    <t>Alimentation: 100-240Vac</t>
  </si>
  <si>
    <t>3 relais d'alarme et Une sortie retransmission (4-20mA)</t>
  </si>
  <si>
    <t>2 entrées  transformateur de courant</t>
  </si>
  <si>
    <t>4 contacts entrées digitales</t>
  </si>
  <si>
    <t>5</t>
  </si>
  <si>
    <t>Antoine Devilleneuve</t>
  </si>
  <si>
    <t>UMHS</t>
  </si>
  <si>
    <t>49 RD360 VERT SAINR DENIS</t>
  </si>
  <si>
    <t>77000 MELUN</t>
  </si>
  <si>
    <t>TEL 01 60 56 77 77</t>
  </si>
  <si>
    <t>France</t>
  </si>
  <si>
    <t>Antoine Devilleneuve &lt;a.devilleneuve@umhs.fr&gt;</t>
  </si>
  <si>
    <t>Livré Melun</t>
  </si>
  <si>
    <t>A2013RH072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</si>
</sst>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A5" sqref="A5:K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5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29</v>
      </c>
      <c r="C8" s="21"/>
      <c r="D8" s="95" t="s">
        <v>64</v>
      </c>
      <c r="F8" s="21"/>
      <c r="G8" s="21"/>
      <c r="H8" s="30" t="s">
        <v>1</v>
      </c>
      <c r="I8" s="17"/>
      <c r="J8" s="73">
        <v>41312</v>
      </c>
      <c r="K8" s="21"/>
      <c r="M8" s="88"/>
    </row>
    <row r="9" spans="1:250" ht="15.75" customHeight="1">
      <c r="A9" s="17"/>
      <c r="B9" s="21"/>
      <c r="C9" s="21"/>
      <c r="D9" s="95" t="s">
        <v>65</v>
      </c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66</v>
      </c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68</v>
      </c>
      <c r="F11" s="21"/>
      <c r="G11" s="21"/>
      <c r="H11" s="20" t="s">
        <v>26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63</v>
      </c>
      <c r="F12" s="21"/>
      <c r="G12" s="17"/>
      <c r="H12" s="20" t="s">
        <v>27</v>
      </c>
      <c r="I12" s="20"/>
      <c r="J12" s="31" t="s">
        <v>71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67</v>
      </c>
      <c r="E13" s="98"/>
      <c r="F13" s="21"/>
      <c r="G13" s="17"/>
      <c r="H13" s="20" t="s">
        <v>28</v>
      </c>
      <c r="I13" s="21"/>
      <c r="J13" s="21" t="s">
        <v>13</v>
      </c>
      <c r="K13" s="21"/>
      <c r="M13" s="89"/>
    </row>
    <row r="14" spans="1:250" ht="15.75" customHeight="1">
      <c r="A14" s="17"/>
      <c r="B14" s="77" t="s">
        <v>7</v>
      </c>
      <c r="C14" s="21"/>
      <c r="D14" s="95"/>
      <c r="E14" s="9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69</v>
      </c>
      <c r="E15" s="8"/>
      <c r="F15" s="21"/>
      <c r="G15" s="17"/>
      <c r="H15" s="20" t="s">
        <v>7</v>
      </c>
      <c r="J15" s="82" t="s">
        <v>52</v>
      </c>
      <c r="K15" s="21"/>
      <c r="M15" s="88"/>
    </row>
    <row r="16" spans="1:250" ht="15.75" customHeight="1">
      <c r="A16" s="17"/>
      <c r="B16" s="79" t="s">
        <v>11</v>
      </c>
      <c r="C16" s="17"/>
      <c r="D16" s="95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79"/>
      <c r="C17" s="17"/>
      <c r="D17" s="95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79"/>
      <c r="C18" s="17"/>
      <c r="D18" s="95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23</v>
      </c>
      <c r="C19" s="33"/>
      <c r="D19" s="34" t="s">
        <v>22</v>
      </c>
      <c r="E19" s="41" t="s">
        <v>24</v>
      </c>
      <c r="F19" s="33"/>
      <c r="G19" s="33" t="s">
        <v>21</v>
      </c>
      <c r="H19" s="43" t="s">
        <v>20</v>
      </c>
      <c r="I19" s="44"/>
      <c r="J19" s="44" t="s">
        <v>4</v>
      </c>
      <c r="K19" s="12" t="s">
        <v>19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25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1"/>
      <c r="C22" s="11"/>
      <c r="D22" s="95" t="s">
        <v>54</v>
      </c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1">
        <v>1</v>
      </c>
      <c r="C23" s="11"/>
      <c r="D23" s="95" t="s">
        <v>55</v>
      </c>
      <c r="E23" s="95" t="s">
        <v>56</v>
      </c>
      <c r="F23" s="95"/>
      <c r="G23" s="96">
        <v>1</v>
      </c>
      <c r="H23" s="47">
        <v>345.4</v>
      </c>
      <c r="I23" s="46"/>
      <c r="J23" s="46">
        <f>G23*H23</f>
        <v>345.4</v>
      </c>
      <c r="K23" s="75" t="s">
        <v>62</v>
      </c>
      <c r="L23" s="17">
        <v>345.4</v>
      </c>
      <c r="M23" s="83">
        <v>0.4</v>
      </c>
      <c r="N23" s="17">
        <f>L23*(1-M23)</f>
        <v>207.23999999999998</v>
      </c>
      <c r="O23" s="97"/>
      <c r="P23" s="94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1"/>
      <c r="C24" s="11"/>
      <c r="D24" s="95"/>
      <c r="E24" s="95" t="s">
        <v>57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1"/>
      <c r="C25" s="11"/>
      <c r="D25" s="95"/>
      <c r="E25" s="95" t="s">
        <v>58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1"/>
      <c r="C26" s="11"/>
      <c r="D26" s="95"/>
      <c r="E26" s="95" t="s">
        <v>59</v>
      </c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1"/>
      <c r="C27" s="11"/>
      <c r="D27" s="95"/>
      <c r="E27" s="95" t="s">
        <v>60</v>
      </c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1"/>
      <c r="C28" s="11"/>
      <c r="D28" s="95"/>
      <c r="E28" s="95" t="s">
        <v>61</v>
      </c>
      <c r="F28" s="95"/>
      <c r="G28" s="96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1"/>
      <c r="C29" s="11"/>
      <c r="D29" s="95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1"/>
      <c r="C30" s="11"/>
      <c r="D30" s="95"/>
      <c r="E30" s="95"/>
      <c r="F30" s="95"/>
      <c r="G30" s="96"/>
      <c r="H30" s="47"/>
      <c r="I30" s="46"/>
      <c r="J30" s="46"/>
      <c r="K30" s="75"/>
      <c r="M30" s="83"/>
      <c r="O30" s="97"/>
      <c r="P30" s="94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1"/>
      <c r="C31" s="11"/>
      <c r="D31" s="95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ht="15.75" customHeight="1" thickBot="1">
      <c r="A32" s="17"/>
      <c r="B32" s="57"/>
      <c r="C32" s="58"/>
      <c r="D32" s="59"/>
      <c r="E32" s="60"/>
      <c r="F32" s="61"/>
      <c r="G32" s="61"/>
      <c r="H32" s="62"/>
      <c r="I32" s="63"/>
      <c r="J32" s="63"/>
      <c r="K32" s="76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7" t="s">
        <v>3</v>
      </c>
      <c r="I33" s="46"/>
      <c r="J33" s="46">
        <f>SUM(J22:J32)</f>
        <v>345.4</v>
      </c>
      <c r="K33" s="56"/>
    </row>
    <row r="34" spans="1:250" ht="15.75" customHeight="1">
      <c r="A34" s="17"/>
      <c r="B34" s="11"/>
      <c r="C34" s="11"/>
      <c r="D34" s="12"/>
      <c r="E34" s="40"/>
      <c r="F34" s="38"/>
      <c r="G34" s="39" t="s">
        <v>31</v>
      </c>
      <c r="H34" s="48" t="s">
        <v>3</v>
      </c>
      <c r="I34" s="49"/>
      <c r="J34" s="49">
        <v>0</v>
      </c>
      <c r="K34" s="54"/>
    </row>
    <row r="35" spans="1:250" ht="15.75" customHeight="1">
      <c r="A35" s="17"/>
      <c r="B35" s="11"/>
      <c r="C35" s="11"/>
      <c r="D35" s="12"/>
      <c r="E35" s="41"/>
      <c r="F35" s="42"/>
      <c r="G35" s="53" t="s">
        <v>35</v>
      </c>
      <c r="H35" s="50" t="s">
        <v>3</v>
      </c>
      <c r="I35" s="51"/>
      <c r="J35" s="51">
        <v>0</v>
      </c>
      <c r="K35" s="55"/>
    </row>
    <row r="36" spans="1:250" ht="15.75" customHeight="1" thickBot="1">
      <c r="A36" s="17"/>
      <c r="B36" s="58"/>
      <c r="C36" s="58"/>
      <c r="D36" s="57"/>
      <c r="E36" s="66"/>
      <c r="F36" s="67"/>
      <c r="G36" s="68" t="s">
        <v>32</v>
      </c>
      <c r="H36" s="69" t="s">
        <v>3</v>
      </c>
      <c r="I36" s="70"/>
      <c r="J36" s="70">
        <v>25</v>
      </c>
      <c r="K36" s="71"/>
    </row>
    <row r="37" spans="1:250" ht="15.75" customHeight="1">
      <c r="A37" s="17"/>
      <c r="B37" s="11"/>
      <c r="C37" s="11"/>
      <c r="D37" s="12"/>
      <c r="E37" s="21"/>
      <c r="F37" s="11"/>
      <c r="G37" s="29" t="s">
        <v>33</v>
      </c>
      <c r="H37" s="47" t="s">
        <v>3</v>
      </c>
      <c r="I37" s="46"/>
      <c r="J37" s="46">
        <f>SUM(J33:J36)</f>
        <v>370.4</v>
      </c>
      <c r="K37" s="56"/>
    </row>
    <row r="38" spans="1:250" ht="15.75" customHeight="1" thickBot="1">
      <c r="A38" s="17"/>
      <c r="B38" s="58"/>
      <c r="C38" s="58"/>
      <c r="D38" s="57"/>
      <c r="E38" s="60"/>
      <c r="F38" s="58"/>
      <c r="G38" s="64" t="s">
        <v>34</v>
      </c>
      <c r="H38" s="62" t="s">
        <v>3</v>
      </c>
      <c r="I38" s="63"/>
      <c r="J38" s="63">
        <f>0.196*J37</f>
        <v>72.598399999999998</v>
      </c>
      <c r="K38" s="65"/>
    </row>
    <row r="39" spans="1:250" ht="15.75" customHeight="1">
      <c r="A39" s="17"/>
      <c r="B39" s="11"/>
      <c r="C39" s="11"/>
      <c r="D39" s="12"/>
      <c r="E39" s="17"/>
      <c r="F39" s="11"/>
      <c r="G39" s="52" t="s">
        <v>4</v>
      </c>
      <c r="H39" s="47" t="s">
        <v>3</v>
      </c>
      <c r="I39" s="46"/>
      <c r="J39" s="47">
        <f>SUM(J37:J38)</f>
        <v>442.99839999999995</v>
      </c>
      <c r="K39" s="56"/>
    </row>
    <row r="40" spans="1:250" ht="15.75" customHeight="1">
      <c r="A40" s="17"/>
      <c r="B40" s="11"/>
      <c r="C40" s="11"/>
      <c r="D40" s="12"/>
      <c r="E40" s="17"/>
      <c r="F40" s="11"/>
      <c r="G40" s="52"/>
      <c r="H40" s="47"/>
      <c r="I40" s="46"/>
      <c r="J40" s="47"/>
      <c r="K40" s="56"/>
    </row>
    <row r="41" spans="1:250" s="17" customFormat="1" ht="15.75" customHeight="1">
      <c r="B41" s="26" t="s">
        <v>51</v>
      </c>
      <c r="C41" s="11"/>
      <c r="D41" s="12"/>
      <c r="E41" s="11"/>
      <c r="F41" s="11"/>
      <c r="G41" s="13"/>
      <c r="H41" s="14"/>
      <c r="I41" s="11"/>
      <c r="J41" s="15"/>
      <c r="K41" s="1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</row>
    <row r="42" spans="1:250" s="17" customFormat="1" ht="15.75" customHeight="1">
      <c r="B42" s="18" t="s">
        <v>36</v>
      </c>
      <c r="E42" s="11"/>
      <c r="F42" s="11"/>
      <c r="G42" s="13"/>
      <c r="H42" s="14"/>
      <c r="I42" s="11"/>
      <c r="J42" s="15"/>
      <c r="K42" s="1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C46" s="11"/>
      <c r="D46" s="72" t="s">
        <v>37</v>
      </c>
      <c r="E46" s="11"/>
      <c r="F46" s="11"/>
      <c r="G46" s="13"/>
      <c r="H46" s="14"/>
      <c r="I46" s="11"/>
      <c r="J46" s="74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1"/>
      <c r="C47" s="11"/>
      <c r="D47" s="52" t="s">
        <v>38</v>
      </c>
      <c r="E47" s="18" t="s">
        <v>70</v>
      </c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D48" s="25" t="s">
        <v>45</v>
      </c>
      <c r="E48" s="86" t="s">
        <v>49</v>
      </c>
      <c r="K48" s="2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D49" s="25" t="s">
        <v>46</v>
      </c>
      <c r="E49" s="17" t="s">
        <v>39</v>
      </c>
      <c r="K49" s="2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D50" s="25" t="s">
        <v>50</v>
      </c>
      <c r="E50" s="22" t="s">
        <v>40</v>
      </c>
      <c r="K50" s="2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47</v>
      </c>
      <c r="E51" s="17" t="s">
        <v>41</v>
      </c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1"/>
      <c r="C52" s="11"/>
      <c r="D52" s="52" t="s">
        <v>48</v>
      </c>
      <c r="E52" s="11" t="s">
        <v>42</v>
      </c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1" t="s">
        <v>43</v>
      </c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44</v>
      </c>
      <c r="C59" s="8"/>
      <c r="D59" s="11"/>
      <c r="E59" s="11"/>
      <c r="F59" s="11"/>
      <c r="G59" s="23"/>
      <c r="H59" s="11"/>
      <c r="I59" s="11"/>
      <c r="J59" s="23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2013-02-06T13:44:58Z</cp:lastPrinted>
  <dcterms:created xsi:type="dcterms:W3CDTF">2000-06-29T05:08:18Z</dcterms:created>
  <dcterms:modified xsi:type="dcterms:W3CDTF">2013-02-07T17:37:40Z</dcterms:modified>
</cp:coreProperties>
</file>