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QUOTE!$A$1:$K$105</definedName>
  </definedNames>
  <calcPr calcId="145621"/>
</workbook>
</file>

<file path=xl/calcChain.xml><?xml version="1.0" encoding="utf-8"?>
<calcChain xmlns="http://schemas.openxmlformats.org/spreadsheetml/2006/main">
  <c r="J45" i="1" l="1"/>
  <c r="J42" i="1" l="1"/>
  <c r="J39" i="1"/>
  <c r="J36" i="1"/>
  <c r="N23" i="1" l="1"/>
  <c r="P23" i="1" s="1"/>
  <c r="J23" i="1" l="1"/>
  <c r="J79" i="1" s="1"/>
  <c r="J83" i="1" s="1"/>
  <c r="J84" i="1" l="1"/>
  <c r="J85" i="1" s="1"/>
</calcChain>
</file>

<file path=xl/sharedStrings.xml><?xml version="1.0" encoding="utf-8"?>
<sst xmlns="http://schemas.openxmlformats.org/spreadsheetml/2006/main" count="139" uniqueCount="99">
  <si>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</si>
  <si>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</si>
  <si>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</si>
  <si>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</si>
  <si>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</si>
  <si>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</si>
  <si>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</si>
  <si>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</si>
  <si>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</si>
  <si>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</si>
  <si>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</si>
  <si>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</si>
  <si>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</si>
  <si>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</si>
  <si>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</si>
  <si>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</si>
  <si>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</si>
  <si>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</si>
  <si>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</si>
  <si>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</si>
  <si>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</si>
  <si>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</si>
  <si>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</si>
  <si>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</si>
  <si>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</si>
  <si>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</si>
  <si>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</si>
  <si>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</si>
  <si>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</si>
  <si>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</si>
  <si>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</si>
  <si>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</si>
  <si>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</si>
  <si>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</si>
  <si>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</si>
  <si>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</si>
  <si>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</si>
  <si>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</si>
  <si>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</si>
  <si>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</si>
  <si>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</si>
  <si>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</si>
  <si>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</si>
  <si>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</si>
  <si>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</si>
  <si>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</si>
  <si>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</si>
  <si>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</si>
  <si>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</si>
  <si>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</si>
  <si>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</si>
  <si>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</si>
  <si>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</si>
  <si>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</si>
  <si>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</si>
  <si>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AREVA Stockage d’Energie (anciennement HELION)</t>
  </si>
  <si>
    <t>Domaine du Petit Arbois</t>
  </si>
  <si>
    <t xml:space="preserve">Batiment Jules VERNE </t>
  </si>
  <si>
    <t>Avenue Louis Philibert</t>
  </si>
  <si>
    <t>CS 10656</t>
  </si>
  <si>
    <t>13547 Aix en Provence Cedex 4 - France</t>
  </si>
  <si>
    <t>Frédéric Muller</t>
  </si>
  <si>
    <t>Tel: +33 (0) 4 42 90 38 90</t>
  </si>
  <si>
    <t>Email: frederic.muller@areva.com</t>
  </si>
  <si>
    <t>Débitmètre massique série Smart</t>
  </si>
  <si>
    <t>Gaz: N2</t>
  </si>
  <si>
    <t>Température: 20 °C</t>
  </si>
  <si>
    <t>Press. amont: 1.2 bar a</t>
  </si>
  <si>
    <t>Raccordement: G1/4" fem.</t>
  </si>
  <si>
    <t>Mat. du corps: Aluminium</t>
  </si>
  <si>
    <t>Joints: FKM</t>
  </si>
  <si>
    <t>Alimentation: +24 Vdc</t>
  </si>
  <si>
    <t>Certificat d'étalonnage 6 points avec traçabilité METAS</t>
  </si>
  <si>
    <t>Garantie 3 ans</t>
  </si>
  <si>
    <t>dito</t>
  </si>
  <si>
    <t>Etienne Chipon</t>
  </si>
  <si>
    <t>Alto 31/01/13</t>
  </si>
  <si>
    <t>Livré Aix en Provence</t>
  </si>
  <si>
    <t>OPTION A PILE</t>
  </si>
  <si>
    <t>Précision: +/-2% pleine echelle</t>
  </si>
  <si>
    <t>Alimentation: Module pile</t>
  </si>
  <si>
    <t>Gamme de mesure: 0.06-3 ln/h</t>
  </si>
  <si>
    <t>Débitmètre massique série Compact</t>
  </si>
  <si>
    <t>Gamme de mesure: 0.1-6 nl/h</t>
  </si>
  <si>
    <t>Gamme de mesure: 0.4-20 nl/h</t>
  </si>
  <si>
    <t>Gamme de mesure: 1.2-60 nl/h</t>
  </si>
  <si>
    <t>Gamme de mesure: 0.06-3 nl/h</t>
  </si>
  <si>
    <t>328-2234</t>
  </si>
  <si>
    <t>PSD (Power Supply Device) 24 VDC 0,2Amp</t>
  </si>
  <si>
    <t>VERSION Alimentation 24Vdc</t>
  </si>
  <si>
    <t>DV 1 302 002 895</t>
  </si>
  <si>
    <t>A2013RH058</t>
  </si>
  <si>
    <t>REV1</t>
  </si>
  <si>
    <t>GCM-A9EA-FN00</t>
  </si>
  <si>
    <t>GCM-B9EA-FN00</t>
  </si>
  <si>
    <t>GCM-A9EA-BN00</t>
  </si>
  <si>
    <t>GCM-B9EA-BN00</t>
  </si>
  <si>
    <t>Version spéciale à +/-1% de l'echelle</t>
  </si>
  <si>
    <t>Prix ci-dessus + 125€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</si>
</sst>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3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muller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12"/>
  <sheetViews>
    <sheetView tabSelected="1" zoomScaleNormal="100" workbookViewId="0">
      <selection activeCell="H78" sqref="H7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92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91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75</v>
      </c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53</v>
      </c>
      <c r="K15" s="21"/>
      <c r="L15" s="17" t="s">
        <v>76</v>
      </c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  <c r="L16" s="17" t="s">
        <v>90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9" t="s">
        <v>89</v>
      </c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93</v>
      </c>
      <c r="E23" s="96" t="s">
        <v>64</v>
      </c>
      <c r="F23" s="96"/>
      <c r="G23" s="97">
        <v>1</v>
      </c>
      <c r="H23" s="48">
        <v>618</v>
      </c>
      <c r="I23" s="47"/>
      <c r="J23" s="47">
        <f>G23*H23</f>
        <v>618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72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>
        <v>2</v>
      </c>
      <c r="C36" s="11"/>
      <c r="D36" s="96" t="s">
        <v>93</v>
      </c>
      <c r="E36" s="96" t="s">
        <v>74</v>
      </c>
      <c r="F36" s="96"/>
      <c r="G36" s="97">
        <v>1</v>
      </c>
      <c r="H36" s="48">
        <v>618</v>
      </c>
      <c r="I36" s="47"/>
      <c r="J36" s="47">
        <f>G36*H36</f>
        <v>618</v>
      </c>
      <c r="K36" s="76" t="s">
        <v>19</v>
      </c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83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3</v>
      </c>
      <c r="C39" s="11"/>
      <c r="D39" s="96" t="s">
        <v>93</v>
      </c>
      <c r="E39" s="96" t="s">
        <v>74</v>
      </c>
      <c r="F39" s="96"/>
      <c r="G39" s="97">
        <v>1</v>
      </c>
      <c r="H39" s="48">
        <v>618</v>
      </c>
      <c r="I39" s="47"/>
      <c r="J39" s="47">
        <f>G39*H39</f>
        <v>618</v>
      </c>
      <c r="K39" s="76" t="s">
        <v>19</v>
      </c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84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4</v>
      </c>
      <c r="C42" s="11"/>
      <c r="D42" s="96" t="s">
        <v>94</v>
      </c>
      <c r="E42" s="96" t="s">
        <v>74</v>
      </c>
      <c r="F42" s="96"/>
      <c r="G42" s="97">
        <v>1</v>
      </c>
      <c r="H42" s="48">
        <v>618</v>
      </c>
      <c r="I42" s="47"/>
      <c r="J42" s="47">
        <f>G42*H42</f>
        <v>618</v>
      </c>
      <c r="K42" s="76" t="s">
        <v>19</v>
      </c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5</v>
      </c>
      <c r="C45" s="11"/>
      <c r="D45" s="96" t="s">
        <v>87</v>
      </c>
      <c r="E45" s="96" t="s">
        <v>88</v>
      </c>
      <c r="F45" s="96"/>
      <c r="G45" s="97">
        <v>4</v>
      </c>
      <c r="H45" s="48">
        <v>45</v>
      </c>
      <c r="I45" s="47"/>
      <c r="J45" s="47">
        <f>G45*H45</f>
        <v>180</v>
      </c>
      <c r="K45" s="76" t="s">
        <v>19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9" t="s">
        <v>78</v>
      </c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>
        <v>5</v>
      </c>
      <c r="C50" s="11"/>
      <c r="D50" s="96" t="s">
        <v>95</v>
      </c>
      <c r="E50" s="17" t="s">
        <v>82</v>
      </c>
      <c r="F50" s="96"/>
      <c r="G50" s="97">
        <v>1</v>
      </c>
      <c r="H50" s="48">
        <v>541</v>
      </c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65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81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79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66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67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 t="s">
        <v>68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69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70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80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72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73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/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>
        <v>6</v>
      </c>
      <c r="C63" s="11"/>
      <c r="D63" s="96" t="s">
        <v>95</v>
      </c>
      <c r="E63" s="96" t="s">
        <v>74</v>
      </c>
      <c r="F63" s="96"/>
      <c r="G63" s="97">
        <v>1</v>
      </c>
      <c r="H63" s="48">
        <v>541</v>
      </c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 t="s">
        <v>83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/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>
        <v>7</v>
      </c>
      <c r="C66" s="11"/>
      <c r="D66" s="96" t="s">
        <v>95</v>
      </c>
      <c r="E66" s="96" t="s">
        <v>74</v>
      </c>
      <c r="F66" s="96"/>
      <c r="G66" s="97">
        <v>1</v>
      </c>
      <c r="H66" s="48">
        <v>541</v>
      </c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D67" s="96"/>
      <c r="E67" s="96" t="s">
        <v>84</v>
      </c>
      <c r="F67" s="96"/>
      <c r="G67" s="97"/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/>
      <c r="C68" s="11"/>
      <c r="D68" s="96"/>
      <c r="E68" s="96"/>
      <c r="F68" s="96"/>
      <c r="G68" s="97"/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2">
        <v>8</v>
      </c>
      <c r="C69" s="11"/>
      <c r="D69" s="96" t="s">
        <v>96</v>
      </c>
      <c r="E69" s="96" t="s">
        <v>74</v>
      </c>
      <c r="F69" s="96"/>
      <c r="G69" s="97">
        <v>1</v>
      </c>
      <c r="H69" s="48">
        <v>541</v>
      </c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2"/>
      <c r="C70" s="11"/>
      <c r="D70" s="96"/>
      <c r="E70" s="96" t="s">
        <v>85</v>
      </c>
      <c r="F70" s="96"/>
      <c r="G70" s="97"/>
      <c r="H70" s="48"/>
      <c r="I70" s="47"/>
      <c r="J70" s="47"/>
      <c r="K70" s="76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2"/>
      <c r="C71" s="11"/>
      <c r="D71" s="96"/>
      <c r="E71" s="96" t="s">
        <v>79</v>
      </c>
      <c r="F71" s="96"/>
      <c r="G71" s="97"/>
      <c r="H71" s="48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2"/>
      <c r="C72" s="11"/>
      <c r="D72" s="96"/>
      <c r="E72" s="96"/>
      <c r="F72" s="96"/>
      <c r="G72" s="97"/>
      <c r="H72" s="48"/>
      <c r="I72" s="47"/>
      <c r="J72" s="47"/>
      <c r="K72" s="76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2"/>
      <c r="C73" s="11"/>
      <c r="D73" s="96" t="s">
        <v>97</v>
      </c>
      <c r="E73" s="103" t="s">
        <v>98</v>
      </c>
      <c r="F73" s="96"/>
      <c r="G73" s="97"/>
      <c r="H73" s="48"/>
      <c r="I73" s="47"/>
      <c r="J73" s="47"/>
      <c r="K73" s="76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2"/>
      <c r="C74" s="11"/>
      <c r="D74" s="96"/>
      <c r="E74" s="96"/>
      <c r="F74" s="96"/>
      <c r="G74" s="97"/>
      <c r="H74" s="48"/>
      <c r="I74" s="47"/>
      <c r="J74" s="47"/>
      <c r="K74" s="76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2"/>
      <c r="C75" s="11"/>
      <c r="D75" s="96"/>
      <c r="E75" s="96"/>
      <c r="F75" s="96"/>
      <c r="G75" s="97"/>
      <c r="H75" s="48"/>
      <c r="I75" s="47"/>
      <c r="J75" s="47"/>
      <c r="K75" s="76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2"/>
      <c r="C76" s="11"/>
      <c r="D76" s="96"/>
      <c r="E76" s="96"/>
      <c r="F76" s="96"/>
      <c r="G76" s="97"/>
      <c r="H76" s="48"/>
      <c r="I76" s="47"/>
      <c r="J76" s="47"/>
      <c r="K76" s="76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2"/>
      <c r="C77" s="11"/>
      <c r="D77" s="96"/>
      <c r="E77" s="96"/>
      <c r="F77" s="96"/>
      <c r="G77" s="97"/>
      <c r="H77" s="48"/>
      <c r="I77" s="47"/>
      <c r="J77" s="47"/>
      <c r="K77" s="76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ht="15.75" customHeight="1" thickBot="1">
      <c r="A78" s="17"/>
      <c r="B78" s="58"/>
      <c r="C78" s="59"/>
      <c r="D78" s="60"/>
      <c r="E78" s="61"/>
      <c r="F78" s="62"/>
      <c r="G78" s="62"/>
      <c r="H78" s="63"/>
      <c r="I78" s="64"/>
      <c r="J78" s="64"/>
      <c r="K78" s="77"/>
    </row>
    <row r="79" spans="1:250" ht="15.75" customHeight="1">
      <c r="A79" s="17"/>
      <c r="B79" s="11"/>
      <c r="C79" s="11"/>
      <c r="D79" s="12"/>
      <c r="E79" s="21"/>
      <c r="F79" s="11"/>
      <c r="G79" s="30" t="s">
        <v>4</v>
      </c>
      <c r="H79" s="48" t="s">
        <v>3</v>
      </c>
      <c r="I79" s="47"/>
      <c r="J79" s="47">
        <f>SUM(J22:J78)</f>
        <v>2652</v>
      </c>
      <c r="K79" s="57"/>
    </row>
    <row r="80" spans="1:250" ht="15.75" customHeight="1">
      <c r="A80" s="17"/>
      <c r="B80" s="11"/>
      <c r="C80" s="11"/>
      <c r="D80" s="12"/>
      <c r="E80" s="41"/>
      <c r="F80" s="39"/>
      <c r="G80" s="40" t="s">
        <v>32</v>
      </c>
      <c r="H80" s="49" t="s">
        <v>3</v>
      </c>
      <c r="I80" s="50"/>
      <c r="J80" s="50">
        <v>0</v>
      </c>
      <c r="K80" s="55"/>
    </row>
    <row r="81" spans="1:250" ht="15.75" customHeight="1">
      <c r="A81" s="17"/>
      <c r="B81" s="11"/>
      <c r="C81" s="11"/>
      <c r="D81" s="12"/>
      <c r="E81" s="42"/>
      <c r="F81" s="43"/>
      <c r="G81" s="54" t="s">
        <v>36</v>
      </c>
      <c r="H81" s="51" t="s">
        <v>3</v>
      </c>
      <c r="I81" s="52"/>
      <c r="J81" s="52">
        <v>0</v>
      </c>
      <c r="K81" s="56"/>
    </row>
    <row r="82" spans="1:250" ht="15.75" customHeight="1" thickBot="1">
      <c r="A82" s="17"/>
      <c r="B82" s="59"/>
      <c r="C82" s="59"/>
      <c r="D82" s="58"/>
      <c r="E82" s="67"/>
      <c r="F82" s="68"/>
      <c r="G82" s="69" t="s">
        <v>33</v>
      </c>
      <c r="H82" s="70" t="s">
        <v>3</v>
      </c>
      <c r="I82" s="71"/>
      <c r="J82" s="71">
        <v>30</v>
      </c>
      <c r="K82" s="72"/>
    </row>
    <row r="83" spans="1:250" ht="15.75" customHeight="1">
      <c r="A83" s="17"/>
      <c r="B83" s="11"/>
      <c r="C83" s="11"/>
      <c r="D83" s="12"/>
      <c r="E83" s="21"/>
      <c r="F83" s="11"/>
      <c r="G83" s="29" t="s">
        <v>34</v>
      </c>
      <c r="H83" s="48" t="s">
        <v>3</v>
      </c>
      <c r="I83" s="47"/>
      <c r="J83" s="47">
        <f>SUM(J79:J82)</f>
        <v>2682</v>
      </c>
      <c r="K83" s="57"/>
    </row>
    <row r="84" spans="1:250" ht="15.75" customHeight="1" thickBot="1">
      <c r="A84" s="17"/>
      <c r="B84" s="59"/>
      <c r="C84" s="59"/>
      <c r="D84" s="58"/>
      <c r="E84" s="61"/>
      <c r="F84" s="59"/>
      <c r="G84" s="65" t="s">
        <v>35</v>
      </c>
      <c r="H84" s="63" t="s">
        <v>3</v>
      </c>
      <c r="I84" s="64"/>
      <c r="J84" s="64">
        <f>0.196*J83</f>
        <v>525.67200000000003</v>
      </c>
      <c r="K84" s="66"/>
    </row>
    <row r="85" spans="1:250" ht="15.75" customHeight="1">
      <c r="A85" s="17"/>
      <c r="B85" s="11"/>
      <c r="C85" s="11"/>
      <c r="D85" s="12"/>
      <c r="E85" s="17"/>
      <c r="F85" s="11"/>
      <c r="G85" s="53" t="s">
        <v>4</v>
      </c>
      <c r="H85" s="48" t="s">
        <v>3</v>
      </c>
      <c r="I85" s="47"/>
      <c r="J85" s="48">
        <f>SUM(J83:J84)</f>
        <v>3207.672</v>
      </c>
      <c r="K85" s="57"/>
    </row>
    <row r="86" spans="1:250" ht="15.75" customHeight="1">
      <c r="A86" s="17"/>
      <c r="B86" s="11"/>
      <c r="C86" s="11"/>
      <c r="D86" s="12"/>
      <c r="E86" s="17"/>
      <c r="F86" s="11"/>
      <c r="G86" s="53"/>
      <c r="H86" s="48"/>
      <c r="I86" s="47"/>
      <c r="J86" s="48"/>
      <c r="K86" s="57"/>
    </row>
    <row r="87" spans="1:250" s="17" customFormat="1" ht="15.75" customHeight="1">
      <c r="B87" s="26" t="s">
        <v>52</v>
      </c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B88" s="18" t="s">
        <v>37</v>
      </c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s="17" customFormat="1" ht="15.75" customHeight="1">
      <c r="B89" s="18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1:250" s="17" customFormat="1" ht="15.75" customHeight="1">
      <c r="B90" s="18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1:250" s="17" customFormat="1" ht="15.75" customHeight="1">
      <c r="B91" s="11"/>
      <c r="C91" s="11"/>
      <c r="D91" s="18"/>
      <c r="E91" s="11"/>
      <c r="F91" s="11"/>
      <c r="G91" s="13"/>
      <c r="H91" s="19"/>
      <c r="I91" s="11"/>
      <c r="J91" s="15"/>
      <c r="K91" s="16"/>
      <c r="L91" s="2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1:250" s="17" customFormat="1" ht="15.75" customHeight="1">
      <c r="C92" s="11"/>
      <c r="D92" s="73" t="s">
        <v>38</v>
      </c>
      <c r="E92" s="11"/>
      <c r="F92" s="11"/>
      <c r="G92" s="13"/>
      <c r="H92" s="14"/>
      <c r="I92" s="11"/>
      <c r="J92" s="7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1:250" s="17" customFormat="1" ht="15.75" customHeight="1">
      <c r="B93" s="11"/>
      <c r="C93" s="11"/>
      <c r="D93" s="53" t="s">
        <v>39</v>
      </c>
      <c r="E93" s="18" t="s">
        <v>77</v>
      </c>
      <c r="F93" s="11"/>
      <c r="G93" s="13"/>
      <c r="H93" s="14"/>
      <c r="I93" s="11"/>
      <c r="J93" s="15"/>
      <c r="K93" s="1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1:250" s="17" customFormat="1" ht="15.75" customHeight="1">
      <c r="D94" s="25" t="s">
        <v>46</v>
      </c>
      <c r="E94" s="87" t="s">
        <v>50</v>
      </c>
      <c r="K94" s="21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1:250" s="17" customFormat="1" ht="15.75" customHeight="1">
      <c r="D95" s="25" t="s">
        <v>47</v>
      </c>
      <c r="E95" s="17" t="s">
        <v>40</v>
      </c>
      <c r="K95" s="21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1:250" s="17" customFormat="1" ht="15.75" customHeight="1">
      <c r="D96" s="25" t="s">
        <v>51</v>
      </c>
      <c r="E96" s="22" t="s">
        <v>41</v>
      </c>
      <c r="K96" s="21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D97" s="25" t="s">
        <v>48</v>
      </c>
      <c r="E97" s="17" t="s">
        <v>42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B98" s="11"/>
      <c r="C98" s="11"/>
      <c r="D98" s="53" t="s">
        <v>49</v>
      </c>
      <c r="E98" s="11" t="s">
        <v>43</v>
      </c>
      <c r="F98" s="11"/>
      <c r="G98" s="13"/>
      <c r="H98" s="14"/>
      <c r="I98" s="11"/>
      <c r="J98" s="15"/>
      <c r="K98" s="1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B99" s="11"/>
      <c r="C99" s="11"/>
      <c r="D99" s="12"/>
      <c r="E99" s="11"/>
      <c r="F99" s="11"/>
      <c r="G99" s="13"/>
      <c r="H99" s="14"/>
      <c r="I99" s="11"/>
      <c r="J99" s="15"/>
      <c r="K99" s="1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s="17" customFormat="1" ht="15.75" customHeight="1">
      <c r="B100" s="11" t="s">
        <v>44</v>
      </c>
      <c r="C100" s="11"/>
      <c r="D100" s="12"/>
      <c r="E100" s="11"/>
      <c r="F100" s="11"/>
      <c r="G100" s="13"/>
      <c r="H100" s="14"/>
      <c r="I100" s="11"/>
      <c r="J100" s="15"/>
      <c r="K100" s="1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2:250" s="17" customFormat="1" ht="15.75" customHeight="1">
      <c r="B101" s="11"/>
      <c r="C101" s="11"/>
      <c r="D101" s="12"/>
      <c r="E101" s="11"/>
      <c r="F101" s="11"/>
      <c r="G101" s="13"/>
      <c r="H101" s="14"/>
      <c r="I101" s="11"/>
      <c r="J101" s="15"/>
      <c r="K101" s="1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2:250" s="17" customFormat="1" ht="15.75" customHeight="1">
      <c r="B102" s="11"/>
      <c r="C102" s="11"/>
      <c r="D102" s="12"/>
      <c r="E102" s="11"/>
      <c r="F102" s="11"/>
      <c r="G102" s="13"/>
      <c r="H102" s="14"/>
      <c r="I102" s="11"/>
      <c r="J102" s="15"/>
      <c r="K102" s="1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37"/>
      <c r="HJ102" s="37"/>
      <c r="HK102" s="37"/>
      <c r="HL102" s="37"/>
      <c r="HM102" s="37"/>
      <c r="HN102" s="37"/>
      <c r="HO102" s="37"/>
      <c r="HP102" s="37"/>
      <c r="HQ102" s="37"/>
      <c r="HR102" s="37"/>
      <c r="HS102" s="37"/>
      <c r="HT102" s="37"/>
      <c r="HU102" s="37"/>
      <c r="HV102" s="37"/>
      <c r="HW102" s="37"/>
      <c r="HX102" s="37"/>
      <c r="HY102" s="37"/>
      <c r="HZ102" s="37"/>
      <c r="IA102" s="37"/>
      <c r="IB102" s="37"/>
      <c r="IC102" s="37"/>
      <c r="ID102" s="37"/>
      <c r="IE102" s="37"/>
      <c r="IF102" s="37"/>
      <c r="IG102" s="37"/>
      <c r="IH102" s="37"/>
      <c r="II102" s="37"/>
      <c r="IJ102" s="37"/>
      <c r="IK102" s="37"/>
      <c r="IL102" s="37"/>
      <c r="IM102" s="37"/>
      <c r="IN102" s="37"/>
      <c r="IO102" s="37"/>
      <c r="IP102" s="37"/>
    </row>
    <row r="103" spans="2:250" s="17" customFormat="1" ht="15.75" customHeight="1">
      <c r="B103" s="8"/>
      <c r="C103" s="8"/>
      <c r="D103" s="11"/>
      <c r="E103" s="11"/>
      <c r="F103" s="11"/>
      <c r="G103" s="23"/>
      <c r="H103" s="11"/>
      <c r="I103" s="11"/>
      <c r="J103" s="23"/>
      <c r="K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37"/>
      <c r="HJ103" s="37"/>
      <c r="HK103" s="37"/>
      <c r="HL103" s="37"/>
      <c r="HM103" s="37"/>
      <c r="HN103" s="37"/>
      <c r="HO103" s="37"/>
      <c r="HP103" s="37"/>
      <c r="HQ103" s="37"/>
      <c r="HR103" s="37"/>
      <c r="HS103" s="37"/>
      <c r="HT103" s="37"/>
      <c r="HU103" s="37"/>
      <c r="HV103" s="37"/>
      <c r="HW103" s="37"/>
      <c r="HX103" s="37"/>
      <c r="HY103" s="37"/>
      <c r="HZ103" s="37"/>
      <c r="IA103" s="37"/>
      <c r="IB103" s="37"/>
      <c r="IC103" s="37"/>
      <c r="ID103" s="37"/>
      <c r="IE103" s="37"/>
      <c r="IF103" s="37"/>
      <c r="IG103" s="37"/>
      <c r="IH103" s="37"/>
      <c r="II103" s="37"/>
      <c r="IJ103" s="37"/>
      <c r="IK103" s="37"/>
      <c r="IL103" s="37"/>
      <c r="IM103" s="37"/>
      <c r="IN103" s="37"/>
      <c r="IO103" s="37"/>
      <c r="IP103" s="37"/>
    </row>
    <row r="104" spans="2:250" s="17" customFormat="1" ht="15.75" customHeight="1">
      <c r="B104" s="11" t="s">
        <v>14</v>
      </c>
      <c r="C104" s="11"/>
      <c r="D104" s="11"/>
      <c r="E104" s="11"/>
      <c r="F104" s="11"/>
      <c r="G104" s="23"/>
      <c r="H104" s="11"/>
      <c r="I104" s="11"/>
      <c r="J104" s="23"/>
      <c r="K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37"/>
      <c r="HJ104" s="37"/>
      <c r="HK104" s="37"/>
      <c r="HL104" s="37"/>
      <c r="HM104" s="37"/>
      <c r="HN104" s="37"/>
      <c r="HO104" s="37"/>
      <c r="HP104" s="37"/>
      <c r="HQ104" s="37"/>
      <c r="HR104" s="37"/>
      <c r="HS104" s="37"/>
      <c r="HT104" s="37"/>
      <c r="HU104" s="37"/>
      <c r="HV104" s="37"/>
      <c r="HW104" s="37"/>
      <c r="HX104" s="37"/>
      <c r="HY104" s="37"/>
      <c r="HZ104" s="37"/>
      <c r="IA104" s="37"/>
      <c r="IB104" s="37"/>
      <c r="IC104" s="37"/>
      <c r="ID104" s="37"/>
      <c r="IE104" s="37"/>
      <c r="IF104" s="37"/>
      <c r="IG104" s="37"/>
      <c r="IH104" s="37"/>
      <c r="II104" s="37"/>
      <c r="IJ104" s="37"/>
      <c r="IK104" s="37"/>
      <c r="IL104" s="37"/>
      <c r="IM104" s="37"/>
      <c r="IN104" s="37"/>
      <c r="IO104" s="37"/>
      <c r="IP104" s="37"/>
    </row>
    <row r="105" spans="2:250" s="17" customFormat="1" ht="15.75" customHeight="1">
      <c r="B105" s="11" t="s">
        <v>45</v>
      </c>
      <c r="C105" s="8"/>
      <c r="D105" s="11"/>
      <c r="E105" s="11"/>
      <c r="F105" s="11"/>
      <c r="G105" s="23"/>
      <c r="H105" s="11"/>
      <c r="I105" s="11"/>
      <c r="J105" s="23"/>
      <c r="K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37"/>
      <c r="HJ105" s="37"/>
      <c r="HK105" s="37"/>
      <c r="HL105" s="37"/>
      <c r="HM105" s="37"/>
      <c r="HN105" s="37"/>
      <c r="HO105" s="37"/>
      <c r="HP105" s="37"/>
      <c r="HQ105" s="37"/>
      <c r="HR105" s="37"/>
      <c r="HS105" s="37"/>
      <c r="HT105" s="37"/>
      <c r="HU105" s="37"/>
      <c r="HV105" s="37"/>
      <c r="HW105" s="37"/>
      <c r="HX105" s="37"/>
      <c r="HY105" s="37"/>
      <c r="HZ105" s="37"/>
      <c r="IA105" s="37"/>
      <c r="IB105" s="37"/>
      <c r="IC105" s="37"/>
      <c r="ID105" s="37"/>
      <c r="IE105" s="37"/>
      <c r="IF105" s="37"/>
      <c r="IG105" s="37"/>
      <c r="IH105" s="37"/>
      <c r="II105" s="37"/>
      <c r="IJ105" s="37"/>
      <c r="IK105" s="37"/>
      <c r="IL105" s="37"/>
      <c r="IM105" s="37"/>
      <c r="IN105" s="37"/>
      <c r="IO105" s="37"/>
      <c r="IP105" s="37"/>
    </row>
    <row r="106" spans="2:250" ht="15.75" customHeight="1">
      <c r="B106" s="8"/>
      <c r="C106" s="8"/>
      <c r="D106" s="5"/>
      <c r="E106" s="6"/>
      <c r="F106" s="6"/>
      <c r="G106" s="7"/>
      <c r="H106" s="6"/>
      <c r="I106" s="6"/>
      <c r="J106" s="7"/>
      <c r="K106" s="7"/>
    </row>
    <row r="107" spans="2:250" ht="15.75" customHeight="1">
      <c r="B107" s="8"/>
      <c r="C107" s="8"/>
      <c r="D107" s="5"/>
      <c r="E107" s="6"/>
      <c r="F107" s="6"/>
      <c r="G107" s="7"/>
      <c r="H107" s="6"/>
      <c r="I107" s="6"/>
      <c r="J107" s="7"/>
      <c r="K107" s="7"/>
    </row>
    <row r="108" spans="2:250" ht="15.75" customHeight="1">
      <c r="B108" s="2"/>
      <c r="C108" s="2"/>
      <c r="D108" s="2"/>
      <c r="E108" s="2"/>
      <c r="F108" s="2"/>
      <c r="G108" s="7"/>
      <c r="H108" s="2"/>
      <c r="I108" s="2"/>
      <c r="J108" s="2"/>
      <c r="K108" s="2"/>
    </row>
    <row r="109" spans="2:250" ht="15.75" customHeight="1">
      <c r="B109" s="2"/>
      <c r="C109" s="2"/>
      <c r="D109" s="2"/>
      <c r="E109" s="2"/>
      <c r="F109" s="2"/>
      <c r="G109" s="7"/>
      <c r="H109" s="2"/>
      <c r="I109" s="2"/>
      <c r="J109" s="2"/>
      <c r="K109" s="2"/>
    </row>
    <row r="110" spans="2:250" ht="15.75" customHeight="1">
      <c r="B110" s="2"/>
      <c r="C110" s="2"/>
      <c r="D110" s="2"/>
      <c r="E110" s="2"/>
      <c r="F110" s="2"/>
      <c r="G110" s="7"/>
      <c r="H110" s="2"/>
      <c r="I110" s="2"/>
      <c r="J110" s="2"/>
      <c r="K110" s="2"/>
    </row>
    <row r="111" spans="2:250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250" ht="15.7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frederic.muller@areva.com"/>
  </hyperlinks>
  <printOptions horizontalCentered="1"/>
  <pageMargins left="0.33" right="0.27" top="0.32" bottom="0.33" header="0.24" footer="0.196850393700787"/>
  <pageSetup paperSize="9" scale="52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2013-02-14T16:32:58Z</cp:lastPrinted>
  <dcterms:created xsi:type="dcterms:W3CDTF">2000-06-29T05:08:18Z</dcterms:created>
  <dcterms:modified xsi:type="dcterms:W3CDTF">2013-02-14T16:35:21Z</dcterms:modified>
</cp:coreProperties>
</file>