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<sst xmlns="http://schemas.openxmlformats.org/spreadsheetml/2006/main" count="88" uniqueCount="74">
  <si>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</si>
  <si>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</si>
  <si>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</si>
  <si>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</si>
  <si>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</si>
  <si>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</si>
  <si>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</si>
  <si>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</si>
  <si>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</si>
  <si>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</si>
  <si>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</si>
  <si>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</si>
  <si>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</si>
  <si>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</si>
  <si>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</si>
  <si>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</si>
  <si>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</si>
  <si>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</si>
  <si>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</si>
  <si>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</si>
  <si>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</si>
  <si>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</si>
  <si>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</si>
  <si>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</si>
  <si>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</si>
  <si>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</si>
  <si>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</si>
  <si>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</si>
  <si>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</si>
  <si>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</si>
  <si>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</si>
  <si>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</si>
  <si>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</si>
  <si>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</si>
  <si>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</si>
  <si>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</si>
  <si>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</si>
  <si>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</si>
  <si>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</si>
  <si>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</si>
  <si>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</si>
  <si>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</si>
  <si>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</si>
  <si>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</si>
  <si>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</si>
  <si>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</si>
  <si>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</si>
  <si>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</si>
  <si>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</si>
  <si>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</si>
  <si>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</si>
  <si>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</si>
  <si>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</si>
  <si>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</si>
  <si>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Débitmètre électromagnétique Magflux A</t>
  </si>
  <si>
    <t>Revêtement: PTFE</t>
  </si>
  <si>
    <t>Electrodes : Platine Iridium</t>
  </si>
  <si>
    <t>3 à 4</t>
  </si>
  <si>
    <t>Ex Work Kerpen Allemagne</t>
  </si>
  <si>
    <t>Offer 2013-3738 from Maren</t>
  </si>
  <si>
    <t>Dated 31/01/13</t>
  </si>
  <si>
    <t>MAG5704-1AA60-1BB1</t>
  </si>
  <si>
    <t>Version compacte</t>
  </si>
  <si>
    <t>Connexion : Brides acier DN15 PN40</t>
  </si>
  <si>
    <t>Alimentation: 230Vac</t>
  </si>
  <si>
    <t>Avec Convertisseur Magflux M1 intégré</t>
  </si>
  <si>
    <t>VRTECH</t>
  </si>
  <si>
    <t>3 la Riviere</t>
  </si>
  <si>
    <t>27700 Les Andelys</t>
  </si>
  <si>
    <t>Mr Hervé vella</t>
  </si>
  <si>
    <t>06 15 12 22 12</t>
  </si>
  <si>
    <t>hvella@vrtech.fr</t>
  </si>
  <si>
    <t>A2013RH055</t>
  </si>
  <si>
    <t>Sorties: 4-20mA et pulses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</si>
</sst>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66</v>
      </c>
      <c r="E8" s="8"/>
      <c r="F8" s="21"/>
      <c r="G8" s="21"/>
      <c r="H8" s="30" t="s">
        <v>1</v>
      </c>
      <c r="I8" s="17"/>
      <c r="J8" s="74">
        <v>41305</v>
      </c>
      <c r="K8" s="21"/>
      <c r="M8" s="89"/>
    </row>
    <row r="9" spans="1:250" ht="15.75" customHeight="1">
      <c r="A9" s="17"/>
      <c r="B9" s="21"/>
      <c r="C9" s="21"/>
      <c r="D9" s="96" t="s">
        <v>67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69</v>
      </c>
      <c r="E12" s="8"/>
      <c r="F12" s="21"/>
      <c r="G12" s="17"/>
      <c r="H12" s="20" t="s">
        <v>27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59</v>
      </c>
    </row>
    <row r="15" spans="1:250" ht="15.75" customHeight="1">
      <c r="A15" s="17"/>
      <c r="B15" s="78" t="s">
        <v>9</v>
      </c>
      <c r="C15" s="17"/>
      <c r="D15" s="96" t="s">
        <v>71</v>
      </c>
      <c r="E15" s="8"/>
      <c r="F15" s="21"/>
      <c r="G15" s="17"/>
      <c r="H15" s="20" t="s">
        <v>7</v>
      </c>
      <c r="J15" s="83" t="s">
        <v>52</v>
      </c>
      <c r="K15" s="21"/>
      <c r="L15" s="17" t="s">
        <v>60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54</v>
      </c>
      <c r="F23" s="96"/>
      <c r="G23" s="97">
        <v>1</v>
      </c>
      <c r="H23" s="48">
        <v>1996</v>
      </c>
      <c r="I23" s="47"/>
      <c r="J23" s="47">
        <f>G23*H23</f>
        <v>1996</v>
      </c>
      <c r="K23" s="76" t="s">
        <v>57</v>
      </c>
      <c r="L23" s="17">
        <v>2784.98</v>
      </c>
      <c r="M23" s="84">
        <v>0.56999999999999995</v>
      </c>
      <c r="N23" s="17">
        <f>L23*(1-M23)</f>
        <v>1197.5414000000001</v>
      </c>
      <c r="O23" s="98">
        <v>0.4</v>
      </c>
      <c r="P23" s="95">
        <f>N23/(1-O23)</f>
        <v>1995.9023333333334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65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C31" s="11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1996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31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35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32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8" t="s">
        <v>3</v>
      </c>
      <c r="I37" s="47"/>
      <c r="J37" s="47">
        <f>SUM(J33:J36)</f>
        <v>1996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34</v>
      </c>
      <c r="H38" s="63" t="s">
        <v>3</v>
      </c>
      <c r="I38" s="64"/>
      <c r="J38" s="64">
        <f>0.196*J37</f>
        <v>391.21600000000001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2387.2159999999999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37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38</v>
      </c>
      <c r="E47" s="18" t="s">
        <v>58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45</v>
      </c>
      <c r="E48" s="87" t="s">
        <v>49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17" t="s">
        <v>39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50</v>
      </c>
      <c r="E50" s="22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48</v>
      </c>
      <c r="E52" s="11" t="s">
        <v>42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2013-01-31T11:07:35Z</dcterms:modified>
</cp:coreProperties>
</file>