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1" i="1" s="1"/>
  <c r="J35" i="1" s="1"/>
  <c r="P23" i="1" l="1"/>
  <c r="J37" i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<sst xmlns="http://schemas.openxmlformats.org/spreadsheetml/2006/main" count="90" uniqueCount="76">
  <si>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</si>
  <si>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</si>
  <si>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</si>
  <si>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</si>
  <si>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</si>
  <si>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</si>
  <si>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</si>
  <si>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</si>
  <si>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</si>
  <si>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</si>
  <si>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</si>
  <si>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</si>
  <si>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</si>
  <si>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</si>
  <si>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</si>
  <si>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</si>
  <si>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</si>
  <si>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</si>
  <si>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</si>
  <si>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Item</t>
  </si>
  <si>
    <t>Description</t>
  </si>
  <si>
    <t>(semaines)</t>
  </si>
  <si>
    <t>Contact  :</t>
  </si>
  <si>
    <t>OFFRE</t>
  </si>
  <si>
    <t>TVA19,6%</t>
  </si>
  <si>
    <t>+33 9 70 61 16 19</t>
  </si>
  <si>
    <t>TEL.: +33 (0) 3 22 54 83 47        FAX: +33 (0) 9 70 61 16 19</t>
  </si>
  <si>
    <t>info@kellmi-technische-bauteile.de</t>
  </si>
  <si>
    <t>www.kellmi-technische-bauteile.de</t>
  </si>
  <si>
    <t>To</t>
  </si>
  <si>
    <t>Your reference No. :</t>
  </si>
  <si>
    <t>Our offer No. :</t>
  </si>
  <si>
    <t>Model</t>
  </si>
  <si>
    <t>Qty</t>
  </si>
  <si>
    <t>Unit Price</t>
  </si>
  <si>
    <t>Lead Time</t>
  </si>
  <si>
    <t>Kellmi Gmbh</t>
  </si>
  <si>
    <t xml:space="preserve">Burgstraße 2 </t>
  </si>
  <si>
    <t>56645 Nickenich</t>
  </si>
  <si>
    <t>Germany</t>
  </si>
  <si>
    <t>Margret Michels</t>
  </si>
  <si>
    <t>Tel.:  +49 (0) 2632 309211</t>
  </si>
  <si>
    <t>Fax.: +49 (0) 2632 309212</t>
  </si>
  <si>
    <t>Transportation</t>
  </si>
  <si>
    <t>Sub-total</t>
  </si>
  <si>
    <t>N/A</t>
  </si>
  <si>
    <t xml:space="preserve">REMARKS:  </t>
  </si>
  <si>
    <t>* Lead time may be changed depending on the condition of the outstanding orders at our factory side.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</si>
  <si>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</si>
  <si>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</si>
  <si>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* Before shipping the goods please take notice that the payment must be registered in our bank account.</t>
  </si>
  <si>
    <t>* Certificate of Origin = 50 Euro</t>
  </si>
  <si>
    <t>* Cash Against Document = 80 Euro bank charges</t>
  </si>
  <si>
    <t>* Legalization of documents = 30 Euro per document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</si>
  <si>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</si>
  <si>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</si>
  <si>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</si>
  <si>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</si>
  <si>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</si>
  <si>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</si>
  <si>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</si>
  <si>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</si>
  <si>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>(The Trade Terms are in accordance with Incoterms 2000.)</t>
  </si>
  <si>
    <t xml:space="preserve">Euro 150 per order (Packing &amp; Handling and Freight charges excluded). </t>
  </si>
  <si>
    <t>Not allowed.</t>
  </si>
  <si>
    <t>By Air freight</t>
  </si>
  <si>
    <t>60 days from quotation date.</t>
  </si>
  <si>
    <t>Not allowed after your order is acknowledged.</t>
  </si>
  <si>
    <t>30 days from invoice date</t>
  </si>
  <si>
    <t>Minimum Order Charge</t>
  </si>
  <si>
    <t>Packing and Handling charge</t>
  </si>
  <si>
    <t>5</t>
  </si>
  <si>
    <t>A2013RH046</t>
  </si>
  <si>
    <t>VCX-7001</t>
  </si>
  <si>
    <t>Explosion proof vertical switch</t>
  </si>
  <si>
    <t>delivered to Nickenich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</si>
</sst>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24"/>
      <color rgb="FF008080"/>
      <name val="Matura MT Script Capitals"/>
      <family val="4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oogle.com/url?sa=D&amp;oi=plus&amp;q=https://maps.google.fr/maps?ie%3DUTF8%26cid%3D2962533083120343522%26q%3DKellmi%2BGmbH%26iwloc%3DA%26gl%3DFR%26hl%3Dfr" TargetMode="External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G24" sqref="G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76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8"/>
      <c r="B2" s="8"/>
      <c r="C2" s="8"/>
      <c r="D2" s="8"/>
      <c r="E2" s="87"/>
      <c r="G2" s="19" t="s">
        <v>6</v>
      </c>
      <c r="H2" s="80"/>
      <c r="I2" s="81" t="s">
        <v>6</v>
      </c>
      <c r="J2" s="9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</row>
    <row r="5" spans="1:250" s="16" customFormat="1" ht="15" customHeight="1">
      <c r="A5" s="101" t="s">
        <v>26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6"/>
      <c r="M6" s="83"/>
      <c r="N6" s="94"/>
      <c r="O6" s="16"/>
      <c r="P6" s="16"/>
      <c r="Q6" s="16"/>
      <c r="R6" s="16"/>
      <c r="S6" s="16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</row>
    <row r="7" spans="1:250" s="4" customFormat="1" ht="15.75" customHeight="1">
      <c r="A7" s="86"/>
      <c r="B7" s="86"/>
      <c r="C7" s="86"/>
      <c r="D7" s="91"/>
      <c r="E7" s="86"/>
      <c r="F7" s="86"/>
      <c r="G7" s="86"/>
      <c r="H7" s="86"/>
      <c r="I7" s="86"/>
      <c r="J7" s="86"/>
      <c r="K7" s="86"/>
      <c r="L7" s="16"/>
      <c r="M7" s="83"/>
      <c r="O7" s="16"/>
      <c r="P7" s="16"/>
      <c r="Q7" s="16"/>
      <c r="R7" s="16"/>
      <c r="S7" s="16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</row>
    <row r="8" spans="1:250" ht="15.75" customHeight="1">
      <c r="A8" s="16"/>
      <c r="B8" s="28" t="s">
        <v>29</v>
      </c>
      <c r="C8" s="20"/>
      <c r="D8" s="91" t="s">
        <v>36</v>
      </c>
      <c r="E8" s="7"/>
      <c r="F8" s="20"/>
      <c r="G8" s="20"/>
      <c r="H8" s="28" t="s">
        <v>1</v>
      </c>
      <c r="I8" s="16"/>
      <c r="J8" s="69">
        <v>41299</v>
      </c>
      <c r="K8" s="20"/>
      <c r="M8" s="84"/>
    </row>
    <row r="9" spans="1:250" ht="15.75" customHeight="1">
      <c r="A9" s="16"/>
      <c r="B9" s="20"/>
      <c r="C9" s="20"/>
      <c r="D9" s="91" t="s">
        <v>37</v>
      </c>
      <c r="E9" s="7"/>
      <c r="F9" s="20"/>
      <c r="G9" s="28"/>
      <c r="H9" s="16"/>
      <c r="I9" s="16"/>
      <c r="J9" s="16"/>
      <c r="K9" s="20"/>
      <c r="M9" s="84"/>
    </row>
    <row r="10" spans="1:250" ht="15.75" customHeight="1">
      <c r="A10" s="16"/>
      <c r="B10" s="20"/>
      <c r="C10" s="20"/>
      <c r="D10" s="91" t="s">
        <v>38</v>
      </c>
      <c r="E10" s="7"/>
      <c r="F10" s="20"/>
      <c r="G10" s="28"/>
      <c r="H10" s="16"/>
      <c r="J10" s="16"/>
      <c r="K10" s="20"/>
      <c r="M10" s="84"/>
    </row>
    <row r="11" spans="1:250" ht="15.75" customHeight="1">
      <c r="A11" s="16"/>
      <c r="B11" s="20"/>
      <c r="C11" s="20"/>
      <c r="D11" s="91" t="s">
        <v>39</v>
      </c>
      <c r="E11" s="7"/>
      <c r="F11" s="20"/>
      <c r="G11" s="20"/>
      <c r="H11" s="19" t="s">
        <v>30</v>
      </c>
      <c r="J11" s="16"/>
      <c r="K11" s="30"/>
      <c r="M11" s="84"/>
    </row>
    <row r="12" spans="1:250" ht="15.75" customHeight="1">
      <c r="A12" s="16"/>
      <c r="B12" s="73" t="s">
        <v>5</v>
      </c>
      <c r="C12" s="20"/>
      <c r="D12" s="91" t="s">
        <v>40</v>
      </c>
      <c r="E12" s="7"/>
      <c r="F12" s="20"/>
      <c r="G12" s="16"/>
      <c r="H12" s="19" t="s">
        <v>31</v>
      </c>
      <c r="I12" s="19"/>
      <c r="J12" s="29" t="s">
        <v>72</v>
      </c>
      <c r="K12" s="20"/>
      <c r="M12" s="84"/>
    </row>
    <row r="13" spans="1:250" ht="15.75" customHeight="1">
      <c r="A13" s="16"/>
      <c r="B13" s="73" t="s">
        <v>8</v>
      </c>
      <c r="C13" s="20"/>
      <c r="D13" s="91" t="s">
        <v>41</v>
      </c>
      <c r="E13" s="7"/>
      <c r="F13" s="20"/>
      <c r="G13" s="16"/>
      <c r="H13" s="19" t="s">
        <v>22</v>
      </c>
      <c r="I13" s="20"/>
      <c r="J13" s="20" t="s">
        <v>13</v>
      </c>
      <c r="K13" s="20"/>
      <c r="M13" s="85"/>
    </row>
    <row r="14" spans="1:250" ht="15.75" customHeight="1">
      <c r="A14" s="16"/>
      <c r="B14" s="73" t="s">
        <v>7</v>
      </c>
      <c r="C14" s="20"/>
      <c r="D14" s="91" t="s">
        <v>42</v>
      </c>
      <c r="E14" s="7"/>
      <c r="F14" s="20"/>
      <c r="G14" s="16"/>
      <c r="H14" s="19" t="s">
        <v>12</v>
      </c>
      <c r="I14" s="20"/>
      <c r="J14" s="74" t="s">
        <v>10</v>
      </c>
      <c r="K14" s="20"/>
    </row>
    <row r="15" spans="1:250" ht="15.75" customHeight="1">
      <c r="A15" s="16"/>
      <c r="B15" s="73" t="s">
        <v>9</v>
      </c>
      <c r="C15" s="16"/>
      <c r="D15" s="91" t="s">
        <v>27</v>
      </c>
      <c r="E15" s="7"/>
      <c r="F15" s="20"/>
      <c r="G15" s="16"/>
      <c r="H15" s="19" t="s">
        <v>7</v>
      </c>
      <c r="J15" s="78" t="s">
        <v>25</v>
      </c>
      <c r="K15" s="20"/>
      <c r="M15" s="84"/>
    </row>
    <row r="16" spans="1:250" ht="15.75" customHeight="1">
      <c r="A16" s="16"/>
      <c r="B16" s="75" t="s">
        <v>11</v>
      </c>
      <c r="C16" s="16"/>
      <c r="D16" s="91" t="s">
        <v>28</v>
      </c>
      <c r="E16" s="7"/>
      <c r="F16" s="20"/>
      <c r="G16" s="16"/>
      <c r="H16" s="19" t="s">
        <v>9</v>
      </c>
      <c r="J16" s="88" t="s">
        <v>15</v>
      </c>
      <c r="K16" s="20"/>
    </row>
    <row r="17" spans="1:250" ht="15.75" customHeight="1">
      <c r="A17" s="16"/>
      <c r="B17" s="75"/>
      <c r="C17" s="16"/>
      <c r="D17" s="91"/>
      <c r="E17" s="20"/>
      <c r="F17" s="20"/>
      <c r="G17" s="16"/>
      <c r="H17" s="19" t="s">
        <v>11</v>
      </c>
      <c r="I17" s="20"/>
      <c r="J17" s="89" t="s">
        <v>16</v>
      </c>
      <c r="K17" s="20"/>
    </row>
    <row r="18" spans="1:250" ht="15.75" customHeight="1">
      <c r="A18" s="16"/>
      <c r="B18" s="75"/>
      <c r="C18" s="16"/>
      <c r="D18" s="31"/>
      <c r="E18" s="20"/>
      <c r="F18" s="20"/>
      <c r="G18" s="16"/>
      <c r="H18" s="16"/>
      <c r="I18" s="20"/>
      <c r="J18" s="7"/>
      <c r="K18" s="20"/>
    </row>
    <row r="19" spans="1:250" ht="15.75" customHeight="1">
      <c r="A19" s="16"/>
      <c r="B19" s="32" t="s">
        <v>19</v>
      </c>
      <c r="C19" s="32"/>
      <c r="D19" s="33" t="s">
        <v>32</v>
      </c>
      <c r="E19" s="40" t="s">
        <v>20</v>
      </c>
      <c r="F19" s="32"/>
      <c r="G19" s="32" t="s">
        <v>33</v>
      </c>
      <c r="H19" s="42" t="s">
        <v>34</v>
      </c>
      <c r="I19" s="43"/>
      <c r="J19" s="43" t="s">
        <v>4</v>
      </c>
      <c r="K19" s="11" t="s">
        <v>35</v>
      </c>
    </row>
    <row r="20" spans="1:250" ht="15.75" customHeight="1">
      <c r="A20" s="16"/>
      <c r="B20" s="34" t="s">
        <v>0</v>
      </c>
      <c r="C20" s="34"/>
      <c r="D20" s="27" t="s">
        <v>0</v>
      </c>
      <c r="E20" s="35"/>
      <c r="F20" s="34"/>
      <c r="G20" s="34"/>
      <c r="H20" s="44" t="s">
        <v>2</v>
      </c>
      <c r="I20" s="45"/>
      <c r="J20" s="45" t="s">
        <v>2</v>
      </c>
      <c r="K20" s="36" t="s">
        <v>21</v>
      </c>
    </row>
    <row r="21" spans="1:250" ht="6.75" customHeight="1">
      <c r="A21" s="16"/>
      <c r="B21" s="34"/>
      <c r="C21" s="34"/>
      <c r="D21" s="27"/>
      <c r="E21" s="35"/>
      <c r="F21" s="34"/>
      <c r="G21" s="34"/>
      <c r="H21" s="44"/>
      <c r="I21" s="45"/>
      <c r="J21" s="45"/>
      <c r="K21" s="11"/>
    </row>
    <row r="22" spans="1:250" s="16" customFormat="1" ht="15.75" customHeight="1">
      <c r="B22" s="11"/>
      <c r="C22" s="10"/>
      <c r="D22" s="91"/>
      <c r="E22" s="91"/>
      <c r="F22" s="91"/>
      <c r="G22" s="92"/>
      <c r="H22" s="46"/>
      <c r="I22" s="45"/>
      <c r="J22" s="45"/>
      <c r="K22" s="71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 s="16" customFormat="1" ht="15.75" customHeight="1">
      <c r="B23" s="11">
        <v>1</v>
      </c>
      <c r="C23" s="10"/>
      <c r="D23" s="91" t="s">
        <v>73</v>
      </c>
      <c r="E23" s="91" t="s">
        <v>74</v>
      </c>
      <c r="F23" s="91"/>
      <c r="G23" s="92">
        <v>4</v>
      </c>
      <c r="H23" s="46">
        <v>313.2</v>
      </c>
      <c r="I23" s="45"/>
      <c r="J23" s="45">
        <f>G23*H23</f>
        <v>1252.8</v>
      </c>
      <c r="K23" s="71" t="s">
        <v>71</v>
      </c>
      <c r="L23" s="16">
        <v>313.2</v>
      </c>
      <c r="M23" s="79">
        <v>0.4</v>
      </c>
      <c r="N23" s="16">
        <f>L23*(1-M23)</f>
        <v>187.92</v>
      </c>
      <c r="O23" s="93">
        <v>0.4</v>
      </c>
      <c r="P23" s="90">
        <f>N23/(1-O23)</f>
        <v>313.2</v>
      </c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s="16" customFormat="1" ht="15.75" customHeight="1">
      <c r="B24" s="11"/>
      <c r="C24" s="10"/>
      <c r="D24" s="91"/>
      <c r="E24" s="91"/>
      <c r="F24" s="91"/>
      <c r="G24" s="92"/>
      <c r="H24" s="46"/>
      <c r="I24" s="45"/>
      <c r="J24" s="45"/>
      <c r="K24" s="71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s="16" customFormat="1" ht="15.75" customHeight="1">
      <c r="B25" s="11"/>
      <c r="C25" s="10"/>
      <c r="D25" s="91"/>
      <c r="E25" s="91"/>
      <c r="F25" s="91"/>
      <c r="G25" s="92"/>
      <c r="H25" s="46"/>
      <c r="I25" s="45"/>
      <c r="J25" s="45"/>
      <c r="K25" s="71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 s="16" customFormat="1" ht="15.75" customHeight="1">
      <c r="B26" s="11"/>
      <c r="C26" s="10"/>
      <c r="D26" s="91"/>
      <c r="E26" s="91"/>
      <c r="F26" s="91"/>
      <c r="G26" s="92"/>
      <c r="H26" s="46"/>
      <c r="I26" s="45"/>
      <c r="J26" s="45"/>
      <c r="K26" s="71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spans="1:250" s="16" customFormat="1" ht="15.75" customHeight="1">
      <c r="B27" s="11"/>
      <c r="C27" s="10"/>
      <c r="D27" s="91"/>
      <c r="E27" s="91"/>
      <c r="F27" s="91"/>
      <c r="G27" s="92"/>
      <c r="H27" s="46"/>
      <c r="I27" s="45"/>
      <c r="J27" s="45"/>
      <c r="K27" s="71"/>
      <c r="M27" s="79"/>
      <c r="O27" s="93"/>
      <c r="P27" s="90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spans="1:250" s="16" customFormat="1" ht="15.75" customHeight="1">
      <c r="B28" s="11"/>
      <c r="C28" s="10"/>
      <c r="D28" s="91"/>
      <c r="E28" s="91"/>
      <c r="F28" s="91"/>
      <c r="G28" s="92"/>
      <c r="H28" s="46"/>
      <c r="I28" s="45"/>
      <c r="J28" s="45"/>
      <c r="K28" s="71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</row>
    <row r="29" spans="1:250" s="16" customFormat="1" ht="15.75" customHeight="1">
      <c r="B29" s="11"/>
      <c r="C29" s="10"/>
      <c r="D29" s="91"/>
      <c r="E29" s="91"/>
      <c r="F29" s="91"/>
      <c r="G29" s="92"/>
      <c r="H29" s="46"/>
      <c r="I29" s="45"/>
      <c r="J29" s="45"/>
      <c r="K29" s="71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</row>
    <row r="30" spans="1:250" ht="15.75" customHeight="1" thickBot="1">
      <c r="A30" s="16"/>
      <c r="B30" s="55"/>
      <c r="C30" s="56"/>
      <c r="D30" s="57"/>
      <c r="E30" s="58"/>
      <c r="F30" s="59"/>
      <c r="G30" s="59"/>
      <c r="H30" s="60"/>
      <c r="I30" s="61"/>
      <c r="J30" s="61"/>
      <c r="K30" s="72"/>
    </row>
    <row r="31" spans="1:250" ht="15.75" customHeight="1">
      <c r="A31" s="16"/>
      <c r="B31" s="10"/>
      <c r="C31" s="10"/>
      <c r="D31" s="11"/>
      <c r="E31" s="20"/>
      <c r="F31" s="10"/>
      <c r="G31" s="95" t="s">
        <v>4</v>
      </c>
      <c r="H31" s="46" t="s">
        <v>3</v>
      </c>
      <c r="I31" s="45"/>
      <c r="J31" s="45">
        <f>SUM(J22:J30)</f>
        <v>1252.8</v>
      </c>
      <c r="K31" s="54"/>
    </row>
    <row r="32" spans="1:250" ht="15.75" customHeight="1">
      <c r="A32" s="16"/>
      <c r="B32" s="10"/>
      <c r="C32" s="10"/>
      <c r="D32" s="11"/>
      <c r="E32" s="39"/>
      <c r="F32" s="37"/>
      <c r="G32" s="38" t="s">
        <v>69</v>
      </c>
      <c r="H32" s="47" t="s">
        <v>3</v>
      </c>
      <c r="I32" s="48"/>
      <c r="J32" s="48">
        <v>0</v>
      </c>
      <c r="K32" s="52"/>
    </row>
    <row r="33" spans="1:250" ht="15.75" customHeight="1">
      <c r="A33" s="16"/>
      <c r="B33" s="10"/>
      <c r="C33" s="10"/>
      <c r="D33" s="11"/>
      <c r="E33" s="40"/>
      <c r="F33" s="41"/>
      <c r="G33" s="96" t="s">
        <v>70</v>
      </c>
      <c r="H33" s="49" t="s">
        <v>3</v>
      </c>
      <c r="I33" s="50"/>
      <c r="J33" s="50">
        <v>0</v>
      </c>
      <c r="K33" s="53"/>
    </row>
    <row r="34" spans="1:250" ht="15.75" customHeight="1" thickBot="1">
      <c r="A34" s="16"/>
      <c r="B34" s="56"/>
      <c r="C34" s="56"/>
      <c r="D34" s="55"/>
      <c r="E34" s="63"/>
      <c r="F34" s="64"/>
      <c r="G34" s="97" t="s">
        <v>43</v>
      </c>
      <c r="H34" s="65" t="s">
        <v>3</v>
      </c>
      <c r="I34" s="66"/>
      <c r="J34" s="66">
        <v>25</v>
      </c>
      <c r="K34" s="67"/>
    </row>
    <row r="35" spans="1:250" ht="15.75" customHeight="1">
      <c r="A35" s="16"/>
      <c r="B35" s="10"/>
      <c r="C35" s="10"/>
      <c r="D35" s="11"/>
      <c r="E35" s="20"/>
      <c r="F35" s="10"/>
      <c r="G35" s="28" t="s">
        <v>44</v>
      </c>
      <c r="H35" s="46" t="s">
        <v>3</v>
      </c>
      <c r="I35" s="45"/>
      <c r="J35" s="45">
        <f>SUM(J31:J34)</f>
        <v>1277.8</v>
      </c>
      <c r="K35" s="54"/>
    </row>
    <row r="36" spans="1:250" ht="15.75" customHeight="1" thickBot="1">
      <c r="A36" s="16"/>
      <c r="B36" s="56"/>
      <c r="C36" s="56"/>
      <c r="D36" s="55"/>
      <c r="E36" s="58"/>
      <c r="F36" s="56"/>
      <c r="G36" s="98" t="s">
        <v>24</v>
      </c>
      <c r="H36" s="60" t="s">
        <v>3</v>
      </c>
      <c r="I36" s="61"/>
      <c r="J36" s="61" t="s">
        <v>45</v>
      </c>
      <c r="K36" s="62"/>
    </row>
    <row r="37" spans="1:250" ht="15.75" customHeight="1">
      <c r="A37" s="16"/>
      <c r="B37" s="10"/>
      <c r="C37" s="10"/>
      <c r="D37" s="11"/>
      <c r="E37" s="16"/>
      <c r="F37" s="10"/>
      <c r="G37" s="51" t="s">
        <v>4</v>
      </c>
      <c r="H37" s="46" t="s">
        <v>3</v>
      </c>
      <c r="I37" s="45"/>
      <c r="J37" s="46">
        <f>SUM(J35:J36)</f>
        <v>1277.8</v>
      </c>
      <c r="K37" s="54"/>
    </row>
    <row r="38" spans="1:250" ht="15.75" customHeight="1">
      <c r="A38" s="16"/>
      <c r="B38" s="10"/>
      <c r="C38" s="10"/>
      <c r="D38" s="11"/>
      <c r="E38" s="16"/>
      <c r="F38" s="10"/>
      <c r="G38" s="51"/>
      <c r="H38" s="46"/>
      <c r="I38" s="45"/>
      <c r="J38" s="46"/>
      <c r="K38" s="54"/>
    </row>
    <row r="39" spans="1:250" s="16" customFormat="1" ht="15.75" customHeight="1">
      <c r="B39" s="25" t="s">
        <v>46</v>
      </c>
      <c r="C39" s="10"/>
      <c r="D39" s="11"/>
      <c r="E39" s="10"/>
      <c r="F39" s="10"/>
      <c r="G39" s="12"/>
      <c r="H39" s="13"/>
      <c r="I39" s="10"/>
      <c r="J39" s="14"/>
      <c r="K39" s="1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</row>
    <row r="40" spans="1:250" s="16" customFormat="1" ht="15.75" customHeight="1">
      <c r="B40" s="17" t="s">
        <v>47</v>
      </c>
      <c r="E40" s="10"/>
      <c r="F40" s="10"/>
      <c r="G40" s="12"/>
      <c r="H40" s="13"/>
      <c r="I40" s="10"/>
      <c r="J40" s="14"/>
      <c r="K40" s="1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</row>
    <row r="41" spans="1:250" s="16" customFormat="1" ht="15.75" customHeight="1">
      <c r="B41" s="17" t="s">
        <v>48</v>
      </c>
      <c r="E41" s="10"/>
      <c r="F41" s="10"/>
      <c r="G41" s="12"/>
      <c r="H41" s="13"/>
      <c r="I41" s="10"/>
      <c r="J41" s="14"/>
      <c r="K41" s="1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</row>
    <row r="42" spans="1:250" s="16" customFormat="1" ht="15.75" customHeight="1">
      <c r="B42" s="17" t="s">
        <v>49</v>
      </c>
      <c r="E42" s="10"/>
      <c r="F42" s="10"/>
      <c r="G42" s="12"/>
      <c r="H42" s="13"/>
      <c r="I42" s="10"/>
      <c r="J42" s="14"/>
      <c r="K42" s="1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</row>
    <row r="43" spans="1:250" s="16" customFormat="1" ht="15.75" customHeight="1">
      <c r="B43" s="17" t="s">
        <v>50</v>
      </c>
      <c r="E43" s="10"/>
      <c r="F43" s="10"/>
      <c r="G43" s="12"/>
      <c r="H43" s="18"/>
      <c r="I43" s="10"/>
      <c r="J43" s="14"/>
      <c r="K43" s="15"/>
      <c r="L43" s="26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</row>
    <row r="44" spans="1:250" s="16" customFormat="1" ht="15.75" customHeight="1">
      <c r="B44" s="84" t="s">
        <v>51</v>
      </c>
      <c r="E44" s="10"/>
      <c r="F44" s="10"/>
      <c r="G44" s="12"/>
      <c r="H44" s="13"/>
      <c r="I44" s="10"/>
      <c r="J44" s="70"/>
      <c r="K44" s="1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</row>
    <row r="45" spans="1:250" s="16" customFormat="1" ht="15.75" customHeight="1">
      <c r="B45" s="84" t="s">
        <v>52</v>
      </c>
      <c r="E45" s="10"/>
      <c r="F45" s="10"/>
      <c r="G45" s="12"/>
      <c r="H45" s="13"/>
      <c r="I45" s="10"/>
      <c r="J45" s="14"/>
      <c r="K45" s="1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</row>
    <row r="46" spans="1:250" s="16" customFormat="1" ht="15.75" customHeight="1">
      <c r="B46" s="84" t="s">
        <v>53</v>
      </c>
      <c r="E46" s="10"/>
      <c r="K46" s="20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</row>
    <row r="47" spans="1:250" s="16" customFormat="1" ht="15.75" customHeight="1">
      <c r="B47" s="10"/>
      <c r="C47" s="10"/>
      <c r="D47" s="17"/>
      <c r="E47" s="10"/>
      <c r="K47" s="20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</row>
    <row r="48" spans="1:250" s="16" customFormat="1" ht="15.75" customHeight="1">
      <c r="C48" s="10"/>
      <c r="D48" s="68" t="s">
        <v>54</v>
      </c>
      <c r="E48" s="10"/>
      <c r="K48" s="20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</row>
    <row r="49" spans="2:250" s="16" customFormat="1" ht="15.75" customHeight="1">
      <c r="B49" s="10"/>
      <c r="C49" s="10"/>
      <c r="D49" s="51" t="s">
        <v>55</v>
      </c>
      <c r="E49" s="17" t="s">
        <v>75</v>
      </c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</row>
    <row r="50" spans="2:250" s="16" customFormat="1" ht="15.75" customHeight="1">
      <c r="D50" s="24" t="s">
        <v>56</v>
      </c>
      <c r="E50" s="82" t="s">
        <v>68</v>
      </c>
      <c r="F50" s="10"/>
      <c r="G50" s="12"/>
      <c r="H50" s="13"/>
      <c r="I50" s="10"/>
      <c r="J50" s="14"/>
      <c r="K50" s="1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</row>
    <row r="51" spans="2:250" s="16" customFormat="1" ht="15.75" customHeight="1">
      <c r="D51" s="24" t="s">
        <v>57</v>
      </c>
      <c r="E51" s="16" t="s">
        <v>63</v>
      </c>
      <c r="F51" s="10"/>
      <c r="G51" s="12"/>
      <c r="H51" s="13"/>
      <c r="I51" s="10"/>
      <c r="J51" s="14"/>
      <c r="K51" s="1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</row>
    <row r="52" spans="2:250" s="16" customFormat="1" ht="15.75" customHeight="1">
      <c r="D52" s="24" t="s">
        <v>58</v>
      </c>
      <c r="E52" s="21" t="s">
        <v>64</v>
      </c>
      <c r="F52" s="10"/>
      <c r="G52" s="12"/>
      <c r="H52" s="13"/>
      <c r="I52" s="10"/>
      <c r="J52" s="14"/>
      <c r="K52" s="1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</row>
    <row r="53" spans="2:250" s="16" customFormat="1" ht="15.75" customHeight="1">
      <c r="D53" s="24" t="s">
        <v>59</v>
      </c>
      <c r="E53" s="99" t="s">
        <v>65</v>
      </c>
      <c r="F53" s="10"/>
      <c r="G53" s="12"/>
      <c r="H53" s="13"/>
      <c r="I53" s="10"/>
      <c r="J53" s="14"/>
      <c r="K53" s="1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</row>
    <row r="54" spans="2:250" s="16" customFormat="1" ht="15.75" customHeight="1">
      <c r="D54" s="24" t="s">
        <v>60</v>
      </c>
      <c r="E54" s="16" t="s">
        <v>66</v>
      </c>
      <c r="F54" s="10"/>
      <c r="G54" s="22"/>
      <c r="H54" s="10"/>
      <c r="I54" s="10"/>
      <c r="J54" s="22"/>
      <c r="K54" s="23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</row>
    <row r="55" spans="2:250" s="16" customFormat="1" ht="15.75" customHeight="1">
      <c r="B55" s="10"/>
      <c r="C55" s="10"/>
      <c r="D55" s="11" t="s">
        <v>61</v>
      </c>
      <c r="E55" s="10" t="s">
        <v>67</v>
      </c>
      <c r="F55" s="10"/>
      <c r="G55" s="22"/>
      <c r="H55" s="10"/>
      <c r="I55" s="10"/>
      <c r="J55" s="22"/>
      <c r="K55" s="22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</row>
    <row r="56" spans="2:250" s="16" customFormat="1" ht="15.75" customHeight="1">
      <c r="B56" s="10"/>
      <c r="C56" s="10"/>
      <c r="D56" s="11"/>
      <c r="E56" s="10"/>
      <c r="F56" s="10"/>
      <c r="G56" s="22"/>
      <c r="H56" s="10"/>
      <c r="I56" s="10"/>
      <c r="J56" s="22"/>
      <c r="K56" s="22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</row>
    <row r="57" spans="2:250" ht="15.75" customHeight="1">
      <c r="B57" s="10" t="s">
        <v>62</v>
      </c>
      <c r="C57" s="10"/>
      <c r="D57" s="11"/>
      <c r="E57" s="10"/>
      <c r="F57" s="5"/>
      <c r="G57" s="6"/>
      <c r="H57" s="5"/>
      <c r="I57" s="5"/>
      <c r="J57" s="6"/>
      <c r="K57" s="6"/>
    </row>
    <row r="58" spans="2:250" ht="15.75" customHeight="1">
      <c r="B58" s="10"/>
      <c r="C58" s="10"/>
      <c r="D58" s="11"/>
      <c r="E58" s="10"/>
      <c r="F58" s="5"/>
      <c r="G58" s="6"/>
      <c r="H58" s="5"/>
      <c r="I58" s="5"/>
      <c r="J58" s="6"/>
      <c r="K58" s="6"/>
    </row>
    <row r="59" spans="2:250" ht="15.75" customHeight="1">
      <c r="B59" s="10"/>
      <c r="C59" s="10"/>
      <c r="D59" s="11"/>
      <c r="E59" s="10"/>
      <c r="F59" s="2"/>
      <c r="G59" s="6"/>
      <c r="H59" s="2"/>
      <c r="I59" s="2"/>
      <c r="J59" s="2"/>
      <c r="K59" s="2"/>
    </row>
    <row r="60" spans="2:250" ht="15.75" customHeight="1">
      <c r="B60" s="7"/>
      <c r="C60" s="7"/>
      <c r="D60" s="10"/>
      <c r="E60" s="10"/>
      <c r="F60" s="2"/>
      <c r="G60" s="6"/>
      <c r="H60" s="2"/>
      <c r="I60" s="2"/>
      <c r="J60" s="2"/>
      <c r="K60" s="2"/>
    </row>
    <row r="61" spans="2:250" ht="15.75" customHeight="1">
      <c r="B61" s="10" t="s">
        <v>14</v>
      </c>
      <c r="C61" s="10"/>
      <c r="D61" s="10"/>
      <c r="E61" s="10"/>
      <c r="F61" s="2"/>
      <c r="G61" s="6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nfo@kellmi-technische-bauteile.de"/>
    <hyperlink ref="D16" r:id="rId4" display="http://www.kellmi-technische-bauteile.de/"/>
    <hyperlink ref="D9" r:id="rId5" display="https://www.google.com/url?sa=D&amp;oi=plus&amp;q=https://maps.google.fr/maps?ie%3DUTF8%26cid%3D2962533083120343522%26q%3DKellmi%2BGmbH%26iwloc%3DA%26gl%3DFR%26hl%3Dfr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2013-01-25T09:41:12Z</dcterms:modified>
</cp:coreProperties>
</file>