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<sst xmlns="http://schemas.openxmlformats.org/spreadsheetml/2006/main" count="82" uniqueCount="68">
  <si>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</si>
  <si>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</si>
  <si>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</si>
  <si>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</si>
  <si>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</si>
  <si>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</si>
  <si>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</si>
  <si>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</si>
  <si>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</si>
  <si>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</si>
  <si>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</si>
  <si>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</si>
  <si>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</si>
  <si>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</si>
  <si>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</si>
  <si>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</si>
  <si>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</si>
  <si>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</si>
  <si>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</si>
  <si>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</si>
  <si>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</si>
  <si>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</si>
  <si>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</si>
  <si>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</si>
  <si>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</si>
  <si>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</si>
  <si>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</si>
  <si>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</si>
  <si>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</si>
  <si>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</si>
  <si>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</si>
  <si>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</si>
  <si>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</si>
  <si>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</si>
  <si>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</si>
  <si>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</si>
  <si>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</si>
  <si>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</si>
  <si>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</si>
  <si>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</si>
  <si>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</si>
  <si>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</si>
  <si>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</si>
  <si>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</si>
  <si>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</si>
  <si>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</si>
  <si>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</si>
  <si>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</si>
  <si>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</si>
  <si>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</si>
  <si>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</si>
  <si>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</si>
  <si>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</si>
  <si>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</si>
  <si>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A2013RH034</t>
  </si>
  <si>
    <t>FL7M-7J6HW-CN03</t>
  </si>
  <si>
    <t>C.E.F.I.LOR</t>
  </si>
  <si>
    <t>Mme OZUDOGRU Karine</t>
  </si>
  <si>
    <t>Tél: +333.29.82.44.40</t>
  </si>
  <si>
    <t>Fax: +333.29.64.17.35</t>
  </si>
  <si>
    <t>E-Mail: karine.ozudogru@cefilor.com</t>
  </si>
  <si>
    <t>78, rue du Général Leclerc</t>
  </si>
  <si>
    <t>88000 Chantraine</t>
  </si>
  <si>
    <t>France</t>
  </si>
  <si>
    <t>Switch de proximité FL7M</t>
  </si>
  <si>
    <t>Livré Chantraine</t>
  </si>
  <si>
    <t>4-5</t>
  </si>
  <si>
    <t>2013-KO-044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</si>
</sst>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rine.ozudogru@cefilor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F15" sqref="F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41296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63</v>
      </c>
      <c r="E11" s="8"/>
      <c r="F11" s="21"/>
      <c r="G11" s="21"/>
      <c r="H11" s="20" t="s">
        <v>26</v>
      </c>
      <c r="J11" s="17" t="s">
        <v>67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64</v>
      </c>
      <c r="F23" s="96"/>
      <c r="G23" s="97">
        <v>2</v>
      </c>
      <c r="H23" s="48">
        <v>165</v>
      </c>
      <c r="I23" s="47"/>
      <c r="J23" s="47">
        <f>G23*H23</f>
        <v>330</v>
      </c>
      <c r="K23" s="76" t="s">
        <v>66</v>
      </c>
      <c r="L23" s="17">
        <f>133.89*1.03</f>
        <v>137.9067</v>
      </c>
      <c r="M23" s="84">
        <v>0.4</v>
      </c>
      <c r="N23" s="17">
        <f>L23*(1-M23)</f>
        <v>82.744019999999992</v>
      </c>
      <c r="O23" s="98">
        <v>0.5</v>
      </c>
      <c r="P23" s="95">
        <f>N23/(1-O23)</f>
        <v>165.48803999999998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330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355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69.58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424.58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65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karine.ozudogru@cefilor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2013-01-22T08:53:48Z</dcterms:modified>
</cp:coreProperties>
</file>