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J30" i="1" l="1"/>
  <c r="N23" i="1" l="1"/>
  <c r="P23" i="1" s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<sst xmlns="http://schemas.openxmlformats.org/spreadsheetml/2006/main" count="88" uniqueCount="73">
  <si>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</si>
  <si>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</si>
  <si>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</si>
  <si>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</si>
  <si>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</si>
  <si>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</si>
  <si>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</si>
  <si>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</si>
  <si>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</si>
  <si>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</si>
  <si>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</si>
  <si>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</si>
  <si>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</si>
  <si>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</si>
  <si>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</si>
  <si>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</si>
  <si>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</si>
  <si>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</si>
  <si>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</si>
  <si>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</si>
  <si>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</si>
  <si>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</si>
  <si>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</si>
  <si>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</si>
  <si>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</si>
  <si>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</si>
  <si>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</si>
  <si>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</si>
  <si>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</si>
  <si>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</si>
  <si>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</si>
  <si>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</si>
  <si>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</si>
  <si>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</si>
  <si>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</si>
  <si>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</si>
  <si>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</si>
  <si>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</si>
  <si>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</si>
  <si>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</si>
  <si>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</si>
  <si>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</si>
  <si>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</si>
  <si>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</si>
  <si>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</si>
  <si>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</si>
  <si>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</si>
  <si>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</si>
  <si>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</si>
  <si>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</si>
  <si>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</si>
  <si>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</si>
  <si>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</si>
  <si>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</si>
  <si>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A2013RH032</t>
  </si>
  <si>
    <t>Site Techn’hom 5</t>
  </si>
  <si>
    <t>5 rue Marcel Pangon</t>
  </si>
  <si>
    <t>90300 Cravanche</t>
  </si>
  <si>
    <t>Tél : 03 84 21 26 10</t>
  </si>
  <si>
    <t>Fax : 03 68 38 67 30</t>
  </si>
  <si>
    <t>Mr Remy</t>
  </si>
  <si>
    <t>JETFLAM</t>
  </si>
  <si>
    <t>MCF0400AGND010000</t>
  </si>
  <si>
    <t>Débitmètre thermique massique</t>
  </si>
  <si>
    <t>Gamme de mesure: 60 à 6000 Nl/mn</t>
  </si>
  <si>
    <t>Connexion: Gaz 1 1/2''</t>
  </si>
  <si>
    <t>Sortie: 4-20mA et impulsions</t>
  </si>
  <si>
    <t>Fonction totalisation</t>
  </si>
  <si>
    <t>PA5-AISX2SK</t>
  </si>
  <si>
    <t>Connecteur M12 et câble 2 mètres</t>
  </si>
  <si>
    <t>Stock</t>
  </si>
  <si>
    <t>Livré Cravanche</t>
  </si>
  <si>
    <t>Alimentation: 24Vdc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</si>
</sst>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D27" sqref="D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61</v>
      </c>
      <c r="E8" s="8"/>
      <c r="F8" s="21"/>
      <c r="G8" s="21"/>
      <c r="H8" s="30" t="s">
        <v>1</v>
      </c>
      <c r="I8" s="17"/>
      <c r="J8" s="74">
        <v>41295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D23" s="11" t="s">
        <v>62</v>
      </c>
      <c r="E23" s="96" t="s">
        <v>63</v>
      </c>
      <c r="F23" s="96"/>
      <c r="G23" s="97">
        <v>1</v>
      </c>
      <c r="H23" s="48">
        <v>680</v>
      </c>
      <c r="I23" s="47"/>
      <c r="J23" s="47">
        <f>G23*H23</f>
        <v>680</v>
      </c>
      <c r="K23" s="76" t="s">
        <v>70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72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6" t="s">
        <v>68</v>
      </c>
      <c r="E30" s="96" t="s">
        <v>69</v>
      </c>
      <c r="F30" s="96"/>
      <c r="G30" s="97">
        <v>1</v>
      </c>
      <c r="H30" s="48">
        <v>21</v>
      </c>
      <c r="I30" s="47"/>
      <c r="J30" s="47">
        <f>G30*H30</f>
        <v>21</v>
      </c>
      <c r="K30" s="76" t="s">
        <v>70</v>
      </c>
      <c r="L30" s="17">
        <v>18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701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31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35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32</v>
      </c>
      <c r="H38" s="70" t="s">
        <v>3</v>
      </c>
      <c r="I38" s="71"/>
      <c r="J38" s="71">
        <v>25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33</v>
      </c>
      <c r="H39" s="48" t="s">
        <v>3</v>
      </c>
      <c r="I39" s="47"/>
      <c r="J39" s="47">
        <f>SUM(J35:J38)</f>
        <v>726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34</v>
      </c>
      <c r="H40" s="63" t="s">
        <v>3</v>
      </c>
      <c r="I40" s="64"/>
      <c r="J40" s="64">
        <f>0.196*J39</f>
        <v>142.29599999999999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868.29600000000005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51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36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37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38</v>
      </c>
      <c r="E49" s="18" t="s">
        <v>71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45</v>
      </c>
      <c r="E50" s="87" t="s">
        <v>49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46</v>
      </c>
      <c r="E51" s="17" t="s">
        <v>39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50</v>
      </c>
      <c r="E52" s="22" t="s">
        <v>40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47</v>
      </c>
      <c r="E53" s="17" t="s">
        <v>41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48</v>
      </c>
      <c r="E54" s="11" t="s">
        <v>42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43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14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44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2013-01-21T11:35:24Z</cp:lastPrinted>
  <dcterms:created xsi:type="dcterms:W3CDTF">2000-06-29T05:08:18Z</dcterms:created>
  <dcterms:modified xsi:type="dcterms:W3CDTF">2013-01-21T11:35:40Z</dcterms:modified>
</cp:coreProperties>
</file>