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J23" i="1" l="1"/>
  <c r="N23" i="1" l="1"/>
  <c r="P23" i="1" s="1"/>
  <c r="J31" i="1" l="1"/>
  <c r="J35" i="1" s="1"/>
  <c r="J36" i="1" l="1"/>
  <c r="J37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<sst xmlns="http://schemas.openxmlformats.org/spreadsheetml/2006/main" count="86" uniqueCount="72">
  <si>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</si>
  <si>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</si>
  <si>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</si>
  <si>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</si>
  <si>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</si>
  <si>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</si>
  <si>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</si>
  <si>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</si>
  <si>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</si>
  <si>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</si>
  <si>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</si>
  <si>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</si>
  <si>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</si>
  <si>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</si>
  <si>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</si>
  <si>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</si>
  <si>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</si>
  <si>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</si>
  <si>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</si>
  <si>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</si>
  <si>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</si>
  <si>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</si>
  <si>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</si>
  <si>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</si>
  <si>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</si>
  <si>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</si>
  <si>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</si>
  <si>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</si>
  <si>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</si>
  <si>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</si>
  <si>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</si>
  <si>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</si>
  <si>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</si>
  <si>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</si>
  <si>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</si>
  <si>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</si>
  <si>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</si>
  <si>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</si>
  <si>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</si>
  <si>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</si>
  <si>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</si>
  <si>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</si>
  <si>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</si>
  <si>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</si>
  <si>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</si>
  <si>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</si>
  <si>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</si>
  <si>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</si>
  <si>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</si>
  <si>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</si>
  <si>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</si>
  <si>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</si>
  <si>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</si>
  <si>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</si>
  <si>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</si>
  <si>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Interpane Glass France</t>
  </si>
  <si>
    <t>Megazone Moselle est</t>
  </si>
  <si>
    <t>F-57455 Seingbouse</t>
  </si>
  <si>
    <t>Mme Losson</t>
  </si>
  <si>
    <t>Tél. :     +33 (0)3.87.00.35.85</t>
  </si>
  <si>
    <t>Fax :     +33 (0)3.87.00.35.80</t>
  </si>
  <si>
    <t>Mobile : +33 (0)6.76.73.29.73</t>
  </si>
  <si>
    <t>Courriel : muriel.losson@interpane.com</t>
  </si>
  <si>
    <t>A2013RH022</t>
  </si>
  <si>
    <t>506 690-2-53241</t>
  </si>
  <si>
    <t>Débitmètre SS20-260</t>
  </si>
  <si>
    <t>Longueur: 500mm</t>
  </si>
  <si>
    <t>Gamme: 0-20m/s</t>
  </si>
  <si>
    <t>Sortie: 4-20mA pour débit et Température</t>
  </si>
  <si>
    <t>Température: -20°C à 120°C</t>
  </si>
  <si>
    <t>Modèle haute précision avec certificat ISO de calibration</t>
  </si>
  <si>
    <t>Livré Seingbouse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</si>
</sst>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1" applyFont="1" applyAlignment="1" applyProtection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irlitec.com/" TargetMode="External"/><Relationship Id="rId2" Type="http://schemas.openxmlformats.org/officeDocument/2006/relationships/hyperlink" Target="mailto:regis.houllier@airlitec.com" TargetMode="External"/><Relationship Id="rId1" Type="http://schemas.openxmlformats.org/officeDocument/2006/relationships/hyperlink" Target="mailto:muriel.losson@interpane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4"/>
  <sheetViews>
    <sheetView tabSelected="1" zoomScaleNormal="100" workbookViewId="0">
      <selection activeCell="J42" sqref="J4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89" t="s">
        <v>55</v>
      </c>
      <c r="E8" s="8"/>
      <c r="F8" s="21"/>
      <c r="G8" s="21"/>
      <c r="H8" s="30" t="s">
        <v>1</v>
      </c>
      <c r="I8" s="17"/>
      <c r="J8" s="74">
        <v>41285</v>
      </c>
      <c r="K8" s="21"/>
      <c r="M8" s="89"/>
    </row>
    <row r="9" spans="1:250" ht="15.75" customHeight="1">
      <c r="A9" s="17"/>
      <c r="B9" s="21"/>
      <c r="C9" s="21"/>
      <c r="D9" s="89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7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89"/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58</v>
      </c>
      <c r="E12" s="8"/>
      <c r="F12" s="21"/>
      <c r="G12" s="17"/>
      <c r="H12" s="20" t="s">
        <v>28</v>
      </c>
      <c r="I12" s="20"/>
      <c r="J12" s="31" t="s">
        <v>63</v>
      </c>
      <c r="K12" s="21"/>
      <c r="M12" s="89"/>
    </row>
    <row r="13" spans="1:250" ht="15.75" customHeight="1">
      <c r="A13" s="17"/>
      <c r="B13" s="78" t="s">
        <v>8</v>
      </c>
      <c r="C13" s="21"/>
      <c r="D13" s="17" t="s">
        <v>59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17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17" t="s">
        <v>61</v>
      </c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102" t="s">
        <v>62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64</v>
      </c>
      <c r="E23" s="17" t="s">
        <v>65</v>
      </c>
      <c r="G23" s="17">
        <v>1</v>
      </c>
      <c r="H23" s="17">
        <v>611</v>
      </c>
      <c r="I23" s="47"/>
      <c r="J23" s="47">
        <f>G23*H23</f>
        <v>611</v>
      </c>
      <c r="K23" s="76" t="s">
        <v>19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67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69</v>
      </c>
      <c r="H27" s="48"/>
      <c r="I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70</v>
      </c>
      <c r="H28" s="48"/>
      <c r="I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ht="15.75" customHeight="1" thickBot="1">
      <c r="A30" s="17"/>
      <c r="B30" s="58"/>
      <c r="C30" s="59"/>
      <c r="D30" s="60"/>
      <c r="E30" s="61"/>
      <c r="F30" s="62"/>
      <c r="G30" s="62"/>
      <c r="H30" s="63"/>
      <c r="I30" s="64"/>
      <c r="J30" s="64"/>
      <c r="K30" s="77"/>
    </row>
    <row r="31" spans="1:250" ht="15.75" customHeight="1">
      <c r="A31" s="17"/>
      <c r="B31" s="11"/>
      <c r="C31" s="11"/>
      <c r="D31" s="12"/>
      <c r="E31" s="21"/>
      <c r="F31" s="11"/>
      <c r="G31" s="30" t="s">
        <v>4</v>
      </c>
      <c r="H31" s="48" t="s">
        <v>3</v>
      </c>
      <c r="I31" s="47"/>
      <c r="J31" s="47">
        <f>SUM(J22:J30)</f>
        <v>611</v>
      </c>
      <c r="K31" s="57"/>
    </row>
    <row r="32" spans="1:250" ht="15.75" customHeight="1">
      <c r="A32" s="17"/>
      <c r="B32" s="11"/>
      <c r="C32" s="11"/>
      <c r="D32" s="12"/>
      <c r="E32" s="41"/>
      <c r="F32" s="39"/>
      <c r="G32" s="40" t="s">
        <v>32</v>
      </c>
      <c r="H32" s="49" t="s">
        <v>3</v>
      </c>
      <c r="I32" s="50"/>
      <c r="J32" s="50">
        <v>0</v>
      </c>
      <c r="K32" s="55"/>
    </row>
    <row r="33" spans="1:250" ht="15.75" customHeight="1">
      <c r="A33" s="17"/>
      <c r="B33" s="11"/>
      <c r="C33" s="11"/>
      <c r="D33" s="12"/>
      <c r="E33" s="42"/>
      <c r="F33" s="43"/>
      <c r="G33" s="54" t="s">
        <v>36</v>
      </c>
      <c r="H33" s="51" t="s">
        <v>3</v>
      </c>
      <c r="I33" s="52"/>
      <c r="J33" s="52">
        <v>0</v>
      </c>
      <c r="K33" s="56"/>
    </row>
    <row r="34" spans="1:250" ht="15.75" customHeight="1" thickBot="1">
      <c r="A34" s="17"/>
      <c r="B34" s="59"/>
      <c r="C34" s="59"/>
      <c r="D34" s="58"/>
      <c r="E34" s="67"/>
      <c r="F34" s="68"/>
      <c r="G34" s="69" t="s">
        <v>33</v>
      </c>
      <c r="H34" s="70" t="s">
        <v>3</v>
      </c>
      <c r="I34" s="71"/>
      <c r="J34" s="71">
        <v>25</v>
      </c>
      <c r="K34" s="72"/>
    </row>
    <row r="35" spans="1:250" ht="15.75" customHeight="1">
      <c r="A35" s="17"/>
      <c r="B35" s="11"/>
      <c r="C35" s="11"/>
      <c r="D35" s="12"/>
      <c r="E35" s="21"/>
      <c r="F35" s="11"/>
      <c r="G35" s="29" t="s">
        <v>34</v>
      </c>
      <c r="H35" s="48" t="s">
        <v>3</v>
      </c>
      <c r="I35" s="47"/>
      <c r="J35" s="47">
        <f>SUM(J31:J34)</f>
        <v>636</v>
      </c>
      <c r="K35" s="57"/>
    </row>
    <row r="36" spans="1:250" ht="15.75" customHeight="1" thickBot="1">
      <c r="A36" s="17"/>
      <c r="B36" s="59"/>
      <c r="C36" s="59"/>
      <c r="D36" s="58"/>
      <c r="E36" s="61"/>
      <c r="F36" s="59"/>
      <c r="G36" s="65" t="s">
        <v>35</v>
      </c>
      <c r="H36" s="63" t="s">
        <v>3</v>
      </c>
      <c r="I36" s="64"/>
      <c r="J36" s="64">
        <f>0.196*J35</f>
        <v>124.65600000000001</v>
      </c>
      <c r="K36" s="66"/>
    </row>
    <row r="37" spans="1:250" ht="15.75" customHeight="1">
      <c r="A37" s="17"/>
      <c r="B37" s="11"/>
      <c r="C37" s="11"/>
      <c r="D37" s="12"/>
      <c r="E37" s="17"/>
      <c r="F37" s="11"/>
      <c r="G37" s="53" t="s">
        <v>4</v>
      </c>
      <c r="H37" s="48" t="s">
        <v>3</v>
      </c>
      <c r="I37" s="47"/>
      <c r="J37" s="48">
        <f>SUM(J35:J36)</f>
        <v>760.65599999999995</v>
      </c>
      <c r="K37" s="57"/>
    </row>
    <row r="38" spans="1:250" ht="15.75" customHeight="1">
      <c r="A38" s="17"/>
      <c r="B38" s="11"/>
      <c r="C38" s="11"/>
      <c r="D38" s="12"/>
      <c r="E38" s="17"/>
      <c r="F38" s="11"/>
      <c r="G38" s="53"/>
      <c r="H38" s="48"/>
      <c r="I38" s="47"/>
      <c r="J38" s="48"/>
      <c r="K38" s="57"/>
    </row>
    <row r="39" spans="1:250" s="17" customFormat="1" ht="15.75" customHeight="1">
      <c r="B39" s="26" t="s">
        <v>52</v>
      </c>
      <c r="C39" s="11"/>
      <c r="D39" s="12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 t="s">
        <v>37</v>
      </c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2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C44" s="11"/>
      <c r="D44" s="73" t="s">
        <v>38</v>
      </c>
      <c r="E44" s="11"/>
      <c r="F44" s="11"/>
      <c r="G44" s="13"/>
      <c r="H44" s="14"/>
      <c r="I44" s="11"/>
      <c r="J44" s="7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53" t="s">
        <v>39</v>
      </c>
      <c r="E45" s="18" t="s">
        <v>71</v>
      </c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46</v>
      </c>
      <c r="E46" s="87" t="s">
        <v>50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17" t="s">
        <v>40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51</v>
      </c>
      <c r="E48" s="22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42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49</v>
      </c>
      <c r="E50" s="11" t="s">
        <v>43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 t="s">
        <v>44</v>
      </c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8"/>
      <c r="C55" s="8"/>
      <c r="D55" s="11"/>
      <c r="E55" s="11"/>
      <c r="F55" s="11"/>
      <c r="G55" s="23"/>
      <c r="H55" s="11"/>
      <c r="I55" s="11"/>
      <c r="J55" s="23"/>
      <c r="K55" s="2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14</v>
      </c>
      <c r="C56" s="11"/>
      <c r="D56" s="11"/>
      <c r="E56" s="11"/>
      <c r="F56" s="11"/>
      <c r="G56" s="23"/>
      <c r="H56" s="11"/>
      <c r="I56" s="11"/>
      <c r="J56" s="23"/>
      <c r="K56" s="23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45</v>
      </c>
      <c r="C57" s="8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3">
    <mergeCell ref="A4:K4"/>
    <mergeCell ref="A5:K5"/>
    <mergeCell ref="A6:K6"/>
  </mergeCells>
  <phoneticPr fontId="0"/>
  <hyperlinks>
    <hyperlink ref="D16" r:id="rId1" display="mailto:muriel.losson@interpane.com"/>
    <hyperlink ref="J16" r:id="rId2"/>
    <hyperlink ref="J17" r:id="rId3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2013-01-11T13:53:58Z</dcterms:modified>
</cp:coreProperties>
</file>