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8" i="1" l="1"/>
  <c r="J42" i="1"/>
  <c r="J34" i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<sst xmlns="http://schemas.openxmlformats.org/spreadsheetml/2006/main" count="109" uniqueCount="90">
  <si>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</si>
  <si>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</si>
  <si>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</si>
  <si>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</si>
  <si>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</si>
  <si>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</si>
  <si>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</si>
  <si>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</si>
  <si>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</si>
  <si>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</si>
  <si>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</si>
  <si>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</si>
  <si>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</si>
  <si>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</si>
  <si>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</si>
  <si>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</si>
  <si>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</si>
  <si>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</si>
  <si>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</si>
  <si>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</si>
  <si>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</si>
  <si>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</si>
  <si>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</si>
  <si>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</si>
  <si>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</si>
  <si>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</si>
  <si>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</si>
  <si>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</si>
  <si>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</si>
  <si>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</si>
  <si>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</si>
  <si>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</si>
  <si>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</si>
  <si>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</si>
  <si>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</si>
  <si>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</si>
  <si>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</si>
  <si>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</si>
  <si>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</si>
  <si>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</si>
  <si>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</si>
  <si>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</si>
  <si>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</si>
  <si>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</si>
  <si>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</si>
  <si>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</si>
  <si>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</si>
  <si>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</si>
  <si>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</si>
  <si>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</si>
  <si>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</si>
  <si>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</si>
  <si>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</si>
  <si>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</si>
  <si>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A2013RH018</t>
  </si>
  <si>
    <t>Fresenius Kabi</t>
  </si>
  <si>
    <t>6, rue du Rempart</t>
  </si>
  <si>
    <t>27400 Louviers</t>
  </si>
  <si>
    <t>France</t>
  </si>
  <si>
    <t>Bruno Raban</t>
  </si>
  <si>
    <t>T +33 2 32 09 59 67</t>
  </si>
  <si>
    <t>F +33 2 32 09 59 06</t>
  </si>
  <si>
    <t xml:space="preserve">E-Mail: bruno.raban@fresenius-kabi.com </t>
  </si>
  <si>
    <t>Offer 1130043</t>
  </si>
  <si>
    <t>Holzt</t>
  </si>
  <si>
    <t>HM 007 TRI.G.PH.01</t>
  </si>
  <si>
    <t>Débitmètre à turbine type HM</t>
  </si>
  <si>
    <t>Version Tri-clamp pour application pharmaceutique</t>
  </si>
  <si>
    <t>Gamme de mesure: 2 à 20lpm</t>
  </si>
  <si>
    <t>Média: eau</t>
  </si>
  <si>
    <t>Linéarité: +-1% de la valeur lue</t>
  </si>
  <si>
    <t>Répétabilité: 0,1%</t>
  </si>
  <si>
    <t>Pulses/litre: environ 4800</t>
  </si>
  <si>
    <t>Temp: 15 à 98°C</t>
  </si>
  <si>
    <t>Pression: 4,5 bar</t>
  </si>
  <si>
    <t>Connexion: Tri-Clamp suivant norme DIN32676</t>
  </si>
  <si>
    <t>HM 009 TRI.G.PH.01</t>
  </si>
  <si>
    <t>dito</t>
  </si>
  <si>
    <t>Gamme de mesure: 3,3 à 33lpm</t>
  </si>
  <si>
    <t>Pulses/litre: environ 1930</t>
  </si>
  <si>
    <t>HM 011 TRI.G.PH.01</t>
  </si>
  <si>
    <t>Gamme de mesure: 6 à 60lpm</t>
  </si>
  <si>
    <t>VTEK</t>
  </si>
  <si>
    <t>Amplificateur</t>
  </si>
  <si>
    <t>Frequences: 7 à 3000 hz</t>
  </si>
  <si>
    <t>Alimentation: 7 à 29Vdc</t>
  </si>
  <si>
    <t>Sortie impulsions tension ou courant</t>
  </si>
  <si>
    <t>Protection: IP65</t>
  </si>
  <si>
    <t>3 à 4</t>
  </si>
  <si>
    <t>EXW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</si>
</sst>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raban@fresenius-kabi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E65" sqref="E6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L9" s="17" t="s">
        <v>63</v>
      </c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L10" s="17" t="s">
        <v>64</v>
      </c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L11" s="102">
        <v>41284</v>
      </c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2377</v>
      </c>
      <c r="I23" s="47"/>
      <c r="J23" s="47">
        <f>G23*H23</f>
        <v>2377</v>
      </c>
      <c r="K23" s="76" t="s">
        <v>88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2</v>
      </c>
      <c r="C34" s="11"/>
      <c r="D34" s="96" t="s">
        <v>76</v>
      </c>
      <c r="E34" s="96" t="s">
        <v>77</v>
      </c>
      <c r="F34" s="96"/>
      <c r="G34" s="97">
        <v>1</v>
      </c>
      <c r="H34" s="48">
        <v>2300</v>
      </c>
      <c r="I34" s="47"/>
      <c r="J34" s="47">
        <f>G34*H34</f>
        <v>2300</v>
      </c>
      <c r="K34" s="76" t="s">
        <v>88</v>
      </c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3</v>
      </c>
      <c r="C38" s="11"/>
      <c r="D38" s="96" t="s">
        <v>80</v>
      </c>
      <c r="E38" s="96" t="s">
        <v>77</v>
      </c>
      <c r="F38" s="96"/>
      <c r="G38" s="97">
        <v>1</v>
      </c>
      <c r="H38" s="48">
        <v>2181</v>
      </c>
      <c r="I38" s="47"/>
      <c r="J38" s="47">
        <f>G38*H38</f>
        <v>2181</v>
      </c>
      <c r="K38" s="76" t="s">
        <v>88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4</v>
      </c>
      <c r="C42" s="11"/>
      <c r="D42" s="96" t="s">
        <v>82</v>
      </c>
      <c r="E42" s="96" t="s">
        <v>83</v>
      </c>
      <c r="F42" s="96"/>
      <c r="G42" s="97">
        <v>3</v>
      </c>
      <c r="H42" s="48">
        <v>337</v>
      </c>
      <c r="I42" s="47"/>
      <c r="J42" s="47">
        <f>G42*H42</f>
        <v>1011</v>
      </c>
      <c r="K42" s="76" t="s">
        <v>88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85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86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7869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31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35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32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33</v>
      </c>
      <c r="H54" s="48" t="s">
        <v>3</v>
      </c>
      <c r="I54" s="47"/>
      <c r="J54" s="47">
        <f>SUM(J50:J53)</f>
        <v>7869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34</v>
      </c>
      <c r="H55" s="63" t="s">
        <v>3</v>
      </c>
      <c r="I55" s="64"/>
      <c r="J55" s="64">
        <f>0.196*J54</f>
        <v>1542.3240000000001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9411.3240000000005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51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36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37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38</v>
      </c>
      <c r="E64" s="18" t="s">
        <v>89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45</v>
      </c>
      <c r="E65" s="87" t="s">
        <v>49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46</v>
      </c>
      <c r="E66" s="17" t="s">
        <v>39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22" t="s">
        <v>40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47</v>
      </c>
      <c r="E68" s="17" t="s">
        <v>41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48</v>
      </c>
      <c r="E69" s="11" t="s">
        <v>42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14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44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runo.raban@fresenius-kabi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2013-01-10T16:41:16Z</dcterms:modified>
</cp:coreProperties>
</file>