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<sst xmlns="http://schemas.openxmlformats.org/spreadsheetml/2006/main" count="86" uniqueCount="72">
  <si>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</si>
  <si>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</si>
  <si>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</si>
  <si>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</si>
  <si>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</si>
  <si>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</si>
  <si>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</si>
  <si>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</si>
  <si>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</si>
  <si>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</si>
  <si>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</si>
  <si>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</si>
  <si>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</si>
  <si>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</si>
  <si>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</si>
  <si>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</si>
  <si>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</si>
  <si>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</si>
  <si>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</si>
  <si>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</si>
  <si>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</si>
  <si>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</si>
  <si>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</si>
  <si>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</si>
  <si>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</si>
  <si>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</si>
  <si>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</si>
  <si>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</si>
  <si>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</si>
  <si>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</si>
  <si>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</si>
  <si>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</si>
  <si>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</si>
  <si>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</si>
  <si>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</si>
  <si>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</si>
  <si>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</si>
  <si>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</si>
  <si>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</si>
  <si>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</si>
  <si>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</si>
  <si>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</si>
  <si>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</si>
  <si>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</si>
  <si>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</si>
  <si>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</si>
  <si>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</si>
  <si>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</si>
  <si>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</si>
  <si>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</si>
  <si>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</si>
  <si>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</si>
  <si>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</si>
  <si>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</si>
  <si>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Nicolas JACKY</t>
  </si>
  <si>
    <t>n.jacky@interpec-france.com</t>
  </si>
  <si>
    <t>49 avenue de la Grande Armée</t>
  </si>
  <si>
    <t>75116 PARIS</t>
  </si>
  <si>
    <t>Tél: +33(0) 156898989</t>
  </si>
  <si>
    <t>Fax: +33(0) 156898988</t>
  </si>
  <si>
    <t>Interpec France</t>
  </si>
  <si>
    <t>7ME5801-1HE51-1AA0</t>
  </si>
  <si>
    <t>Débitmètre à flotteur type Trogflux</t>
  </si>
  <si>
    <t>Tube trogamid</t>
  </si>
  <si>
    <t>Modèle : E6500</t>
  </si>
  <si>
    <t>Gamme : 200 à 2000l/mn air</t>
  </si>
  <si>
    <t>Pression: 1,5 bar abs</t>
  </si>
  <si>
    <t>Flotteur : aluminium 3.1645 guidé</t>
  </si>
  <si>
    <t>Connexion: Manchon à coller PVC 63mm (DN50)</t>
  </si>
  <si>
    <t>Livré Paris</t>
  </si>
  <si>
    <t>1</t>
  </si>
  <si>
    <t>A2013RH016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</si>
</sst>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.jacky@interpec-france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J9" sqref="J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41284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F12" s="21"/>
      <c r="G12" s="17"/>
      <c r="H12" s="20" t="s">
        <v>27</v>
      </c>
      <c r="I12" s="20"/>
      <c r="J12" s="31" t="s">
        <v>71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157</v>
      </c>
      <c r="I23" s="47"/>
      <c r="J23" s="47">
        <f>G23*H23</f>
        <v>157</v>
      </c>
      <c r="K23" s="76" t="s">
        <v>70</v>
      </c>
      <c r="L23" s="17">
        <v>149</v>
      </c>
      <c r="M23" s="84">
        <v>0.37</v>
      </c>
      <c r="N23" s="17">
        <f>L23*(1-M23)</f>
        <v>93.87</v>
      </c>
      <c r="O23" s="98">
        <v>0.4</v>
      </c>
      <c r="P23" s="95">
        <f>N23/(1-O23)</f>
        <v>156.45000000000002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157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31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35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32</v>
      </c>
      <c r="H35" s="70" t="s">
        <v>3</v>
      </c>
      <c r="I35" s="71"/>
      <c r="J35" s="71">
        <v>25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33</v>
      </c>
      <c r="H36" s="48" t="s">
        <v>3</v>
      </c>
      <c r="I36" s="47"/>
      <c r="J36" s="47">
        <f>SUM(J32:J35)</f>
        <v>182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34</v>
      </c>
      <c r="H37" s="63" t="s">
        <v>3</v>
      </c>
      <c r="I37" s="64"/>
      <c r="J37" s="64">
        <f>0.196*J36</f>
        <v>35.672000000000004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217.672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51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36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37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38</v>
      </c>
      <c r="E46" s="18" t="s">
        <v>69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45</v>
      </c>
      <c r="E47" s="87" t="s">
        <v>49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46</v>
      </c>
      <c r="E48" s="17" t="s">
        <v>39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50</v>
      </c>
      <c r="E49" s="22" t="s">
        <v>40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47</v>
      </c>
      <c r="E50" s="17" t="s">
        <v>41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48</v>
      </c>
      <c r="E51" s="11" t="s">
        <v>42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14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44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.jacky@interpec-france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2013-01-10T14:28:38Z</dcterms:modified>
</cp:coreProperties>
</file>