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QUOTE!$A$1:$K$56</definedName>
  </definedNames>
  <calcPr calcId="145621"/>
</workbook>
</file>

<file path=xl/calcChain.xml><?xml version="1.0" encoding="utf-8"?>
<calcChain xmlns="http://schemas.openxmlformats.org/spreadsheetml/2006/main">
  <c r="N23" i="1" l="1"/>
  <c r="P23" i="1" s="1"/>
  <c r="J23" i="1" l="1"/>
  <c r="J30" i="1" s="1"/>
  <c r="J34" i="1" s="1"/>
  <c r="J35" i="1" l="1"/>
  <c r="J36" i="1" s="1"/>
</calcChain>
</file>

<file path=xl/sharedStrings.xml><?xml version="1.0" encoding="utf-8"?>
<sst xmlns="http://schemas.openxmlformats.org/spreadsheetml/2006/main" count="82" uniqueCount="68">
  <si>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</si>
  <si>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</si>
  <si>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</si>
  <si>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</si>
  <si>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</si>
  <si>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</si>
  <si>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</si>
  <si>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</si>
  <si>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</si>
  <si>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</si>
  <si>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</si>
  <si>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</si>
  <si>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</si>
  <si>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</si>
  <si>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</si>
  <si>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</si>
  <si>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</si>
  <si>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</si>
  <si>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</si>
  <si>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</si>
  <si>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</si>
  <si>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</si>
  <si>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</si>
  <si>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</si>
  <si>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</si>
  <si>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</si>
  <si>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</si>
  <si>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</si>
  <si>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</si>
  <si>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</si>
  <si>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</si>
  <si>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</si>
  <si>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</si>
  <si>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</si>
  <si>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</si>
  <si>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</si>
  <si>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</si>
  <si>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</si>
  <si>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</si>
  <si>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</si>
  <si>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</si>
  <si>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</si>
  <si>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</si>
  <si>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</si>
  <si>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</si>
  <si>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</si>
  <si>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</si>
  <si>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</si>
  <si>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</si>
  <si>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</si>
  <si>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</si>
  <si>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</si>
  <si>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</si>
  <si>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Lycée Lafayette</t>
  </si>
  <si>
    <t>Place des Celestins</t>
  </si>
  <si>
    <t>77811 Champagne sur Seine</t>
  </si>
  <si>
    <t>Livré Champagne sur Seine</t>
  </si>
  <si>
    <t>A2013RH012</t>
  </si>
  <si>
    <t>+33 9 70 61 16 19</t>
  </si>
  <si>
    <t xml:space="preserve">Maryse GAUTIER </t>
  </si>
  <si>
    <t>Tél.: 01.64.69.54.23 (Ligne Directe)</t>
  </si>
  <si>
    <t xml:space="preserve">Fax.: 01.64.69.54.12 (Fax) </t>
  </si>
  <si>
    <t>Maryse GAUTIER &lt;maryse.lohier@ac-creteil.fr&gt;</t>
  </si>
  <si>
    <t>Modification d'une sonde SS20.260</t>
  </si>
  <si>
    <t>506 690-2-33141 ==&gt; 506 690-2-34141</t>
  </si>
  <si>
    <t>Elena Repp 08/01/13</t>
  </si>
  <si>
    <t>1</t>
  </si>
  <si>
    <t>Nouvelle gamme de mesure : 0-40Nm/s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</si>
</sst>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3"/>
  <sheetViews>
    <sheetView tabSelected="1" zoomScaleNormal="100" workbookViewId="0">
      <selection activeCell="D28" sqref="D28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6.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31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19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16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18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30</v>
      </c>
      <c r="C8" s="21"/>
      <c r="D8" s="96" t="s">
        <v>53</v>
      </c>
      <c r="E8" s="8"/>
      <c r="F8" s="21"/>
      <c r="G8" s="21"/>
      <c r="H8" s="30" t="s">
        <v>1</v>
      </c>
      <c r="I8" s="17"/>
      <c r="J8" s="74">
        <v>41282</v>
      </c>
      <c r="K8" s="21"/>
      <c r="M8" s="89"/>
    </row>
    <row r="9" spans="1:250" ht="15.75" customHeight="1">
      <c r="A9" s="17"/>
      <c r="B9" s="21"/>
      <c r="C9" s="21"/>
      <c r="D9" s="96" t="s">
        <v>54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55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27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59</v>
      </c>
      <c r="E12" s="8"/>
      <c r="F12" s="21"/>
      <c r="G12" s="17"/>
      <c r="H12" s="20" t="s">
        <v>28</v>
      </c>
      <c r="I12" s="20"/>
      <c r="J12" s="31" t="s">
        <v>57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60</v>
      </c>
      <c r="E13" s="8"/>
      <c r="F13" s="21"/>
      <c r="G13" s="17"/>
      <c r="H13" s="20" t="s">
        <v>29</v>
      </c>
      <c r="I13" s="21"/>
      <c r="J13" s="21" t="s">
        <v>13</v>
      </c>
      <c r="K13" s="21"/>
      <c r="M13" s="90"/>
    </row>
    <row r="14" spans="1:250" ht="15.75" customHeight="1">
      <c r="A14" s="17"/>
      <c r="B14" s="78" t="s">
        <v>7</v>
      </c>
      <c r="C14" s="21"/>
      <c r="D14" s="96" t="s">
        <v>61</v>
      </c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62</v>
      </c>
      <c r="E15" s="8"/>
      <c r="F15" s="21"/>
      <c r="G15" s="17"/>
      <c r="H15" s="20" t="s">
        <v>7</v>
      </c>
      <c r="J15" s="83" t="s">
        <v>58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15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17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24</v>
      </c>
      <c r="C19" s="34"/>
      <c r="D19" s="35" t="s">
        <v>23</v>
      </c>
      <c r="E19" s="42" t="s">
        <v>25</v>
      </c>
      <c r="F19" s="34"/>
      <c r="G19" s="34" t="s">
        <v>22</v>
      </c>
      <c r="H19" s="44" t="s">
        <v>21</v>
      </c>
      <c r="I19" s="45"/>
      <c r="J19" s="45" t="s">
        <v>4</v>
      </c>
      <c r="K19" s="12" t="s">
        <v>20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26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L22" s="17" t="s">
        <v>65</v>
      </c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17" t="s">
        <v>63</v>
      </c>
      <c r="E23" s="96"/>
      <c r="F23" s="96"/>
      <c r="G23" s="97">
        <v>1</v>
      </c>
      <c r="H23" s="48">
        <v>142</v>
      </c>
      <c r="I23" s="47"/>
      <c r="J23" s="47">
        <f>G23*H23</f>
        <v>142</v>
      </c>
      <c r="K23" s="76" t="s">
        <v>66</v>
      </c>
      <c r="L23" s="17">
        <v>110</v>
      </c>
      <c r="M23" s="84">
        <v>0.1</v>
      </c>
      <c r="N23" s="17">
        <f>L23*(1-M23)</f>
        <v>99</v>
      </c>
      <c r="O23" s="98">
        <v>0.3</v>
      </c>
      <c r="P23" s="95">
        <f>N23/(1-O23)</f>
        <v>141.42857142857144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 t="s">
        <v>64</v>
      </c>
      <c r="E24" s="96" t="s">
        <v>67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/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E26" s="96"/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96"/>
      <c r="F27" s="96"/>
      <c r="G27" s="97"/>
      <c r="H27" s="48"/>
      <c r="I27" s="47"/>
      <c r="J27" s="47"/>
      <c r="K27" s="76"/>
      <c r="M27" s="84"/>
      <c r="O27" s="98"/>
      <c r="P27" s="95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/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ht="15.75" customHeight="1" thickBot="1">
      <c r="A29" s="17"/>
      <c r="B29" s="58"/>
      <c r="C29" s="59"/>
      <c r="D29" s="60"/>
      <c r="E29" s="61"/>
      <c r="F29" s="62"/>
      <c r="G29" s="62"/>
      <c r="H29" s="63"/>
      <c r="I29" s="64"/>
      <c r="J29" s="64"/>
      <c r="K29" s="77"/>
    </row>
    <row r="30" spans="1:250" ht="15.75" customHeight="1">
      <c r="A30" s="17"/>
      <c r="B30" s="11"/>
      <c r="C30" s="11"/>
      <c r="D30" s="12"/>
      <c r="E30" s="21"/>
      <c r="F30" s="11"/>
      <c r="G30" s="30" t="s">
        <v>4</v>
      </c>
      <c r="H30" s="48" t="s">
        <v>3</v>
      </c>
      <c r="I30" s="47"/>
      <c r="J30" s="47">
        <f>SUM(J22:J29)</f>
        <v>142</v>
      </c>
      <c r="K30" s="57"/>
    </row>
    <row r="31" spans="1:250" ht="15.75" customHeight="1">
      <c r="A31" s="17"/>
      <c r="B31" s="11"/>
      <c r="C31" s="11"/>
      <c r="D31" s="12"/>
      <c r="E31" s="41"/>
      <c r="F31" s="39"/>
      <c r="G31" s="40" t="s">
        <v>32</v>
      </c>
      <c r="H31" s="49" t="s">
        <v>3</v>
      </c>
      <c r="I31" s="50"/>
      <c r="J31" s="50">
        <v>0</v>
      </c>
      <c r="K31" s="55"/>
    </row>
    <row r="32" spans="1:250" ht="15.75" customHeight="1">
      <c r="A32" s="17"/>
      <c r="B32" s="11"/>
      <c r="C32" s="11"/>
      <c r="D32" s="12"/>
      <c r="E32" s="42"/>
      <c r="F32" s="43"/>
      <c r="G32" s="54" t="s">
        <v>36</v>
      </c>
      <c r="H32" s="51" t="s">
        <v>3</v>
      </c>
      <c r="I32" s="52"/>
      <c r="J32" s="52">
        <v>0</v>
      </c>
      <c r="K32" s="56"/>
    </row>
    <row r="33" spans="1:250" ht="15.75" customHeight="1" thickBot="1">
      <c r="A33" s="17"/>
      <c r="B33" s="59"/>
      <c r="C33" s="59"/>
      <c r="D33" s="58"/>
      <c r="E33" s="67"/>
      <c r="F33" s="68"/>
      <c r="G33" s="69" t="s">
        <v>33</v>
      </c>
      <c r="H33" s="70" t="s">
        <v>3</v>
      </c>
      <c r="I33" s="71"/>
      <c r="J33" s="71">
        <v>25</v>
      </c>
      <c r="K33" s="72"/>
    </row>
    <row r="34" spans="1:250" ht="15.75" customHeight="1">
      <c r="A34" s="17"/>
      <c r="B34" s="11"/>
      <c r="C34" s="11"/>
      <c r="D34" s="12"/>
      <c r="E34" s="21"/>
      <c r="F34" s="11"/>
      <c r="G34" s="29" t="s">
        <v>34</v>
      </c>
      <c r="H34" s="48" t="s">
        <v>3</v>
      </c>
      <c r="I34" s="47"/>
      <c r="J34" s="47">
        <f>SUM(J30:J33)</f>
        <v>167</v>
      </c>
      <c r="K34" s="57"/>
    </row>
    <row r="35" spans="1:250" ht="15.75" customHeight="1" thickBot="1">
      <c r="A35" s="17"/>
      <c r="B35" s="59"/>
      <c r="C35" s="59"/>
      <c r="D35" s="58"/>
      <c r="E35" s="61"/>
      <c r="F35" s="59"/>
      <c r="G35" s="65" t="s">
        <v>35</v>
      </c>
      <c r="H35" s="63" t="s">
        <v>3</v>
      </c>
      <c r="I35" s="64"/>
      <c r="J35" s="64">
        <f>0.196*J34</f>
        <v>32.731999999999999</v>
      </c>
      <c r="K35" s="66"/>
    </row>
    <row r="36" spans="1:250" ht="15.75" customHeight="1">
      <c r="A36" s="17"/>
      <c r="B36" s="11"/>
      <c r="C36" s="11"/>
      <c r="D36" s="12"/>
      <c r="E36" s="17"/>
      <c r="F36" s="11"/>
      <c r="G36" s="53" t="s">
        <v>4</v>
      </c>
      <c r="H36" s="48" t="s">
        <v>3</v>
      </c>
      <c r="I36" s="47"/>
      <c r="J36" s="48">
        <f>SUM(J34:J35)</f>
        <v>199.732</v>
      </c>
      <c r="K36" s="57"/>
    </row>
    <row r="37" spans="1:250" ht="15.75" customHeight="1">
      <c r="A37" s="17"/>
      <c r="B37" s="11"/>
      <c r="C37" s="11"/>
      <c r="D37" s="12"/>
      <c r="E37" s="17"/>
      <c r="F37" s="11"/>
      <c r="G37" s="53"/>
      <c r="H37" s="48"/>
      <c r="I37" s="47"/>
      <c r="J37" s="48"/>
      <c r="K37" s="57"/>
    </row>
    <row r="38" spans="1:250" s="17" customFormat="1" ht="15.75" customHeight="1">
      <c r="B38" s="26" t="s">
        <v>52</v>
      </c>
      <c r="C38" s="11"/>
      <c r="D38" s="12"/>
      <c r="E38" s="11"/>
      <c r="F38" s="11"/>
      <c r="G38" s="13"/>
      <c r="H38" s="14"/>
      <c r="I38" s="11"/>
      <c r="J38" s="15"/>
      <c r="K38" s="16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</row>
    <row r="39" spans="1:250" s="17" customFormat="1" ht="15.75" customHeight="1">
      <c r="B39" s="18" t="s">
        <v>37</v>
      </c>
      <c r="E39" s="11"/>
      <c r="F39" s="11"/>
      <c r="G39" s="13"/>
      <c r="H39" s="14"/>
      <c r="I39" s="11"/>
      <c r="J39" s="15"/>
      <c r="K39" s="16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s="17" customFormat="1" ht="15.75" customHeight="1">
      <c r="B40" s="18"/>
      <c r="E40" s="11"/>
      <c r="F40" s="11"/>
      <c r="G40" s="13"/>
      <c r="H40" s="14"/>
      <c r="I40" s="11"/>
      <c r="J40" s="15"/>
      <c r="K40" s="16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1:250" s="17" customFormat="1" ht="15.75" customHeight="1">
      <c r="B41" s="18"/>
      <c r="E41" s="11"/>
      <c r="F41" s="11"/>
      <c r="G41" s="13"/>
      <c r="H41" s="14"/>
      <c r="I41" s="11"/>
      <c r="J41" s="15"/>
      <c r="K41" s="16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s="17" customFormat="1" ht="15.75" customHeight="1">
      <c r="B42" s="11"/>
      <c r="C42" s="11"/>
      <c r="D42" s="18"/>
      <c r="E42" s="11"/>
      <c r="F42" s="11"/>
      <c r="G42" s="13"/>
      <c r="H42" s="19"/>
      <c r="I42" s="11"/>
      <c r="J42" s="15"/>
      <c r="K42" s="16"/>
      <c r="L42" s="2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1:250" s="17" customFormat="1" ht="15.75" customHeight="1">
      <c r="C43" s="11"/>
      <c r="D43" s="73" t="s">
        <v>38</v>
      </c>
      <c r="E43" s="11"/>
      <c r="F43" s="11"/>
      <c r="G43" s="13"/>
      <c r="H43" s="14"/>
      <c r="I43" s="11"/>
      <c r="J43" s="75"/>
      <c r="K43" s="16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1:250" s="17" customFormat="1" ht="15.75" customHeight="1">
      <c r="B44" s="11"/>
      <c r="C44" s="11"/>
      <c r="D44" s="53" t="s">
        <v>39</v>
      </c>
      <c r="E44" s="18" t="s">
        <v>56</v>
      </c>
      <c r="F44" s="11"/>
      <c r="G44" s="13"/>
      <c r="H44" s="14"/>
      <c r="I44" s="11"/>
      <c r="J44" s="15"/>
      <c r="K44" s="16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s="17" customFormat="1" ht="15.75" customHeight="1">
      <c r="D45" s="25" t="s">
        <v>46</v>
      </c>
      <c r="E45" s="87" t="s">
        <v>50</v>
      </c>
      <c r="K45" s="21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D46" s="25" t="s">
        <v>47</v>
      </c>
      <c r="E46" s="17" t="s">
        <v>40</v>
      </c>
      <c r="K46" s="21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D47" s="25" t="s">
        <v>51</v>
      </c>
      <c r="E47" s="22" t="s">
        <v>41</v>
      </c>
      <c r="K47" s="21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D48" s="25" t="s">
        <v>48</v>
      </c>
      <c r="E48" s="17" t="s">
        <v>42</v>
      </c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B49" s="11"/>
      <c r="C49" s="11"/>
      <c r="D49" s="53" t="s">
        <v>49</v>
      </c>
      <c r="E49" s="11" t="s">
        <v>43</v>
      </c>
      <c r="F49" s="11"/>
      <c r="G49" s="13"/>
      <c r="H49" s="14"/>
      <c r="I49" s="11"/>
      <c r="J49" s="15"/>
      <c r="K49" s="16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1"/>
      <c r="C50" s="11"/>
      <c r="D50" s="12"/>
      <c r="E50" s="11"/>
      <c r="F50" s="11"/>
      <c r="G50" s="13"/>
      <c r="H50" s="14"/>
      <c r="I50" s="11"/>
      <c r="J50" s="1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1" t="s">
        <v>44</v>
      </c>
      <c r="C51" s="11"/>
      <c r="D51" s="12"/>
      <c r="E51" s="11"/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/>
      <c r="C52" s="11"/>
      <c r="D52" s="12"/>
      <c r="E52" s="11"/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B54" s="8"/>
      <c r="C54" s="8"/>
      <c r="D54" s="11"/>
      <c r="E54" s="11"/>
      <c r="F54" s="11"/>
      <c r="G54" s="23"/>
      <c r="H54" s="11"/>
      <c r="I54" s="11"/>
      <c r="J54" s="23"/>
      <c r="K54" s="24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11" t="s">
        <v>14</v>
      </c>
      <c r="C55" s="11"/>
      <c r="D55" s="11"/>
      <c r="E55" s="11"/>
      <c r="F55" s="11"/>
      <c r="G55" s="23"/>
      <c r="H55" s="11"/>
      <c r="I55" s="11"/>
      <c r="J55" s="23"/>
      <c r="K55" s="23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 t="s">
        <v>45</v>
      </c>
      <c r="C56" s="8"/>
      <c r="D56" s="11"/>
      <c r="E56" s="11"/>
      <c r="F56" s="11"/>
      <c r="G56" s="23"/>
      <c r="H56" s="11"/>
      <c r="I56" s="11"/>
      <c r="J56" s="23"/>
      <c r="K56" s="23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ht="15.75" customHeight="1">
      <c r="B57" s="8"/>
      <c r="C57" s="8"/>
      <c r="D57" s="5"/>
      <c r="E57" s="6"/>
      <c r="F57" s="6"/>
      <c r="G57" s="7"/>
      <c r="H57" s="6"/>
      <c r="I57" s="6"/>
      <c r="J57" s="7"/>
      <c r="K57" s="7"/>
    </row>
    <row r="58" spans="2:250" ht="15.75" customHeight="1">
      <c r="B58" s="8"/>
      <c r="C58" s="8"/>
      <c r="D58" s="5"/>
      <c r="E58" s="6"/>
      <c r="F58" s="6"/>
      <c r="G58" s="7"/>
      <c r="H58" s="6"/>
      <c r="I58" s="6"/>
      <c r="J58" s="7"/>
      <c r="K58" s="7"/>
    </row>
    <row r="59" spans="2:250" ht="15.75" customHeight="1">
      <c r="B59" s="2"/>
      <c r="C59" s="2"/>
      <c r="D59" s="2"/>
      <c r="E59" s="2"/>
      <c r="F59" s="2"/>
      <c r="G59" s="7"/>
      <c r="H59" s="2"/>
      <c r="I59" s="2"/>
      <c r="J59" s="2"/>
      <c r="K59" s="2"/>
    </row>
    <row r="60" spans="2:250" ht="15.75" customHeight="1">
      <c r="B60" s="2"/>
      <c r="C60" s="2"/>
      <c r="D60" s="2"/>
      <c r="E60" s="2"/>
      <c r="F60" s="2"/>
      <c r="G60" s="7"/>
      <c r="H60" s="2"/>
      <c r="I60" s="2"/>
      <c r="J60" s="2"/>
      <c r="K60" s="2"/>
    </row>
    <row r="61" spans="2:250" ht="15.75" customHeight="1">
      <c r="B61" s="2"/>
      <c r="C61" s="2"/>
      <c r="D61" s="2"/>
      <c r="E61" s="2"/>
      <c r="F61" s="2"/>
      <c r="G61" s="7"/>
      <c r="H61" s="2"/>
      <c r="I61" s="2"/>
      <c r="J61" s="2"/>
      <c r="K61" s="2"/>
    </row>
    <row r="62" spans="2:250" ht="15.75" customHeight="1"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2:250" ht="15.75" customHeight="1">
      <c r="B63" s="2"/>
      <c r="C63" s="2"/>
      <c r="D63" s="2"/>
      <c r="E63" s="2"/>
      <c r="F63" s="2"/>
      <c r="G63" s="2"/>
      <c r="H63" s="2"/>
      <c r="I63" s="2"/>
      <c r="J63" s="2"/>
      <c r="K63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4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2013-01-08T09:45:55Z</cp:lastPrinted>
  <dcterms:created xsi:type="dcterms:W3CDTF">2000-06-29T05:08:18Z</dcterms:created>
  <dcterms:modified xsi:type="dcterms:W3CDTF">2013-01-08T09:45:58Z</dcterms:modified>
</cp:coreProperties>
</file>