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1" i="1" l="1"/>
  <c r="L23" i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<sst xmlns="http://schemas.openxmlformats.org/spreadsheetml/2006/main" count="96" uniqueCount="81">
  <si>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</si>
  <si>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</si>
  <si>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</si>
  <si>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</si>
  <si>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</si>
  <si>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</si>
  <si>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</si>
  <si>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</si>
  <si>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</si>
  <si>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</si>
  <si>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</si>
  <si>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</si>
  <si>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</si>
  <si>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</si>
  <si>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</si>
  <si>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</si>
  <si>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</si>
  <si>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</si>
  <si>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</si>
  <si>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</si>
  <si>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</si>
  <si>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</si>
  <si>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</si>
  <si>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</si>
  <si>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</si>
  <si>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</si>
  <si>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</si>
  <si>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</si>
  <si>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</si>
  <si>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</si>
  <si>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</si>
  <si>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</si>
  <si>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</si>
  <si>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</si>
  <si>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</si>
  <si>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</si>
  <si>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</si>
  <si>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</si>
  <si>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</si>
  <si>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</si>
  <si>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</si>
  <si>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</si>
  <si>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</si>
  <si>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</si>
  <si>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</si>
  <si>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</si>
  <si>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</si>
  <si>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</si>
  <si>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</si>
  <si>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</si>
  <si>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</si>
  <si>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</si>
  <si>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</si>
  <si>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</si>
  <si>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A2013RH002</t>
  </si>
  <si>
    <t>ligne directe: +237 99 91 00 96 / 77 50 39 60</t>
  </si>
  <si>
    <t>e-mail: l.nintcheu@nalbusiness.cm</t>
  </si>
  <si>
    <t>76, Rue Joffre Akwa</t>
  </si>
  <si>
    <t>BP 1628  Douala - CAMEROUN</t>
  </si>
  <si>
    <t>Fax : +237 33 43 48 21 / 33 43 93 94</t>
  </si>
  <si>
    <t> Site web : www.nalbusiness.cm</t>
  </si>
  <si>
    <t>NAL Business &amp; Corporation</t>
  </si>
  <si>
    <t>A.  LEGRAND  NINTCHEU</t>
  </si>
  <si>
    <t>506 300-1-2731208</t>
  </si>
  <si>
    <t>Sonde thermique massique SS20.60</t>
  </si>
  <si>
    <t>Longueur: 180mm</t>
  </si>
  <si>
    <t>Gamme de vitesse: 0-160m/s</t>
  </si>
  <si>
    <t>Sortie: 4-20mA</t>
  </si>
  <si>
    <t>Max pression: 16 bars</t>
  </si>
  <si>
    <t>Livrée avec connecteur M12 et câble 5 mètres</t>
  </si>
  <si>
    <t>Livrée avec raccord de passage laiton G1/2''</t>
  </si>
  <si>
    <t>Afficheur MD10.015</t>
  </si>
  <si>
    <t>Deux entrées analogiques 4-20mA</t>
  </si>
  <si>
    <t>Un sortie 4-20mA retransmission</t>
  </si>
  <si>
    <t>Deux relais d'alarme</t>
  </si>
  <si>
    <t>Fonction conversion m/s en m3/h</t>
  </si>
  <si>
    <t>Fonction totalisation</t>
  </si>
  <si>
    <t>Boitier : IP65</t>
  </si>
  <si>
    <t>Alimentation: 230Vac</t>
  </si>
  <si>
    <t>FCA Amiens France</t>
  </si>
  <si>
    <t>Paiement d'avance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</si>
</sst>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.nintcheu@nalbusiness.c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nalbusiness.c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O10" sqref="O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03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41276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  <c r="R9" s="103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  <c r="R10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  <c r="R11" s="102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28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103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15</v>
      </c>
      <c r="K16" s="21"/>
      <c r="R16" s="104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5</v>
      </c>
      <c r="H23" s="48">
        <v>1738</v>
      </c>
      <c r="I23" s="47"/>
      <c r="J23" s="47">
        <f>G23*H23</f>
        <v>8690</v>
      </c>
      <c r="K23" s="76" t="s">
        <v>19</v>
      </c>
      <c r="L23" s="17">
        <f>1738</f>
        <v>1738</v>
      </c>
      <c r="M23" s="84">
        <v>0.3</v>
      </c>
      <c r="N23" s="17">
        <f>L23*(1-M23)</f>
        <v>1216.5999999999999</v>
      </c>
      <c r="O23" s="98">
        <v>0.3</v>
      </c>
      <c r="P23" s="95">
        <f>N23/(1-O23)</f>
        <v>1738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5">
        <v>527330</v>
      </c>
      <c r="E31" s="96" t="s">
        <v>71</v>
      </c>
      <c r="F31" s="96"/>
      <c r="G31" s="97">
        <v>5</v>
      </c>
      <c r="H31" s="48">
        <v>430</v>
      </c>
      <c r="I31" s="47"/>
      <c r="J31" s="47">
        <f>G31*H31</f>
        <v>2150</v>
      </c>
      <c r="K31" s="76" t="s">
        <v>19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10840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32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36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33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34</v>
      </c>
      <c r="H44" s="48" t="s">
        <v>3</v>
      </c>
      <c r="I44" s="47"/>
      <c r="J44" s="47">
        <f>SUM(J40:J43)</f>
        <v>10840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35</v>
      </c>
      <c r="H45" s="63" t="s">
        <v>3</v>
      </c>
      <c r="I45" s="64"/>
      <c r="J45" s="64">
        <f>0.196*J44</f>
        <v>2124.64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12964.64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51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37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38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39</v>
      </c>
      <c r="E54" s="18" t="s">
        <v>79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46</v>
      </c>
      <c r="E55" s="87" t="s">
        <v>80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17" t="s">
        <v>40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48</v>
      </c>
      <c r="E58" s="17" t="s">
        <v>42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49</v>
      </c>
      <c r="E59" s="11" t="s">
        <v>43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l.nintcheu@nalbusiness.cm"/>
    <hyperlink ref="D16" r:id="rId4" display="http://www.nalbusiness.c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2013-01-02T13:38:28Z</dcterms:modified>
</cp:coreProperties>
</file>