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4" i="1" l="1"/>
  <c r="N24" i="1" l="1"/>
  <c r="P24" i="1" s="1"/>
  <c r="J32" i="1" l="1"/>
  <c r="J36" i="1" s="1"/>
  <c r="J37" i="1" l="1"/>
  <c r="J38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<sst xmlns="http://schemas.openxmlformats.org/spreadsheetml/2006/main" count="83" uniqueCount="69">
  <si>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</si>
  <si>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</si>
  <si>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</si>
  <si>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</si>
  <si>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</si>
  <si>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</si>
  <si>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</si>
  <si>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</si>
  <si>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</si>
  <si>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</si>
  <si>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</si>
  <si>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</si>
  <si>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</si>
  <si>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</si>
  <si>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</si>
  <si>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</si>
  <si>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</si>
  <si>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</si>
  <si>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</si>
  <si>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</si>
  <si>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</si>
  <si>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</si>
  <si>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</si>
  <si>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</si>
  <si>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</si>
  <si>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</si>
  <si>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</si>
  <si>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</si>
  <si>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</si>
  <si>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</si>
  <si>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</si>
  <si>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</si>
  <si>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</si>
  <si>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</si>
  <si>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</si>
  <si>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</si>
  <si>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</si>
  <si>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</si>
  <si>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</si>
  <si>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</si>
  <si>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</si>
  <si>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</si>
  <si>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</si>
  <si>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</si>
  <si>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</si>
  <si>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</si>
  <si>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</si>
  <si>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</si>
  <si>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</si>
  <si>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</si>
  <si>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</si>
  <si>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</si>
  <si>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</si>
  <si>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</si>
  <si>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HP100-T2</t>
  </si>
  <si>
    <t>Photoelectric switch</t>
  </si>
  <si>
    <t>stock</t>
  </si>
  <si>
    <t>A2012RH465</t>
  </si>
  <si>
    <t>Remplacement matériel obsolete : HPA-P22</t>
  </si>
  <si>
    <t>Emetteur and recepteur</t>
  </si>
  <si>
    <t>38300 BOURGOIN JALLIEU</t>
  </si>
  <si>
    <t>Euro CN</t>
  </si>
  <si>
    <t>256, chemin de Rosière - Ruy</t>
  </si>
  <si>
    <t>Mr Margeridon</t>
  </si>
  <si>
    <t>04 74 43 82 18</t>
  </si>
  <si>
    <t>04 74 28 67 58</t>
  </si>
  <si>
    <t>luc.margeridon@eurocn.com</t>
  </si>
  <si>
    <t>www.eurocn.com</t>
  </si>
  <si>
    <t>Livré BOURGOIN JALLIEU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</si>
</sst>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H29" sqref="H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.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41261</v>
      </c>
      <c r="K8" s="21"/>
      <c r="M8" s="89"/>
    </row>
    <row r="9" spans="1:250" ht="15.75" customHeight="1">
      <c r="A9" s="17"/>
      <c r="B9" s="21"/>
      <c r="C9" s="21"/>
      <c r="D9" s="96" t="s">
        <v>62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63</v>
      </c>
      <c r="E12" s="8"/>
      <c r="F12" s="21"/>
      <c r="G12" s="17"/>
      <c r="H12" s="20" t="s">
        <v>27</v>
      </c>
      <c r="I12" s="20"/>
      <c r="J12" s="31" t="s">
        <v>57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64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65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66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67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6" t="s">
        <v>58</v>
      </c>
      <c r="E23" s="96"/>
      <c r="F23" s="96"/>
      <c r="G23" s="97"/>
      <c r="H23" s="48"/>
      <c r="I23" s="4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6" t="s">
        <v>54</v>
      </c>
      <c r="E24" s="96" t="s">
        <v>55</v>
      </c>
      <c r="F24" s="96"/>
      <c r="G24" s="97">
        <v>2</v>
      </c>
      <c r="H24" s="48">
        <v>70</v>
      </c>
      <c r="I24" s="47"/>
      <c r="J24" s="47">
        <f>G24*H24</f>
        <v>140</v>
      </c>
      <c r="K24" s="76" t="s">
        <v>56</v>
      </c>
      <c r="L24" s="17">
        <v>58.61</v>
      </c>
      <c r="M24" s="84">
        <v>0.4</v>
      </c>
      <c r="N24" s="17">
        <f>L24*(1-M24)</f>
        <v>35.165999999999997</v>
      </c>
      <c r="O24" s="98">
        <v>0.5</v>
      </c>
      <c r="P24" s="95">
        <f>N24/(1-O24)</f>
        <v>70.331999999999994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/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140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165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32.340000000000003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197.34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68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2012-12-18T09:10:53Z</dcterms:modified>
</cp:coreProperties>
</file>