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6" i="1" l="1"/>
  <c r="J32" i="1"/>
  <c r="N36" i="1"/>
  <c r="P36" i="1" s="1"/>
  <c r="N32" i="1"/>
  <c r="P32" i="1" s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<sst xmlns="http://schemas.openxmlformats.org/spreadsheetml/2006/main" count="99" uniqueCount="82">
  <si>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</si>
  <si>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</si>
  <si>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</si>
  <si>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</si>
  <si>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</si>
  <si>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</si>
  <si>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</si>
  <si>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</si>
  <si>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</si>
  <si>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</si>
  <si>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</si>
  <si>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</si>
  <si>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</si>
  <si>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</si>
  <si>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</si>
  <si>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</si>
  <si>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</si>
  <si>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</si>
  <si>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</si>
  <si>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</si>
  <si>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</si>
  <si>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</si>
  <si>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</si>
  <si>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</si>
  <si>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</si>
  <si>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</si>
  <si>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</si>
  <si>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</si>
  <si>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</si>
  <si>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</si>
  <si>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</si>
  <si>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</si>
  <si>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</si>
  <si>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</si>
  <si>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</si>
  <si>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</si>
  <si>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</si>
  <si>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</si>
  <si>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</si>
  <si>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</si>
  <si>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</si>
  <si>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</si>
  <si>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</si>
  <si>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</si>
  <si>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</si>
  <si>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</si>
  <si>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</si>
  <si>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</si>
  <si>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</si>
  <si>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</si>
  <si>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</si>
  <si>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</si>
  <si>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</si>
  <si>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</si>
  <si>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</si>
  <si>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A2012RH449</t>
  </si>
  <si>
    <t>6, rue Paul Langevin</t>
  </si>
  <si>
    <t>93274 Sevran Cedex - France</t>
  </si>
  <si>
    <t>NOVAIR sas</t>
  </si>
  <si>
    <t>Laurent Zenou</t>
  </si>
  <si>
    <t>+33 (0) 1 43 84 99 11</t>
  </si>
  <si>
    <t>+33 (0) 1 43 84 87 40</t>
  </si>
  <si>
    <t>+33 (0) 6 18 99 32 84</t>
  </si>
  <si>
    <t>www.novair.fr</t>
  </si>
  <si>
    <t>laurent.zenou@novair.fr</t>
  </si>
  <si>
    <t>MCF0150AGND010000</t>
  </si>
  <si>
    <t>Débitmètre massique thermique MCF</t>
  </si>
  <si>
    <t>Gamme de mesure : 5-500Nl/mn</t>
  </si>
  <si>
    <t>Connexion : Gaz 1/2'' femelle</t>
  </si>
  <si>
    <t>Application : Air ou Azote</t>
  </si>
  <si>
    <t>Avec afficheur intégré</t>
  </si>
  <si>
    <t>Alimentation: 24Vdc</t>
  </si>
  <si>
    <t>Soties: 4-20ma et impulsions</t>
  </si>
  <si>
    <t>Sans certificat de calibration</t>
  </si>
  <si>
    <t>MCF0250AGND010000</t>
  </si>
  <si>
    <t>dito</t>
  </si>
  <si>
    <t>Gamme de mesure : 30-3000Nl/mn</t>
  </si>
  <si>
    <t>Connexion : Gaz 1'' femelle</t>
  </si>
  <si>
    <t>MCF0400AGND010000</t>
  </si>
  <si>
    <t>Gamme de mesure : 60-6000Nl/mn</t>
  </si>
  <si>
    <t>Connexion : Gaz 1'' 1/2 femelle</t>
  </si>
  <si>
    <t>Livré Sevran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</si>
</sst>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topLeftCell="A13" zoomScaleNormal="100" workbookViewId="0">
      <selection activeCell="U9" sqref="U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41248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64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397</v>
      </c>
      <c r="I23" s="47"/>
      <c r="J23" s="47">
        <f>G23*H23</f>
        <v>397</v>
      </c>
      <c r="K23" s="76" t="s">
        <v>19</v>
      </c>
      <c r="L23" s="17">
        <v>430</v>
      </c>
      <c r="M23" s="84">
        <v>0.4</v>
      </c>
      <c r="N23" s="17">
        <f>L23*(1-M23)</f>
        <v>258</v>
      </c>
      <c r="O23" s="98">
        <v>0.35</v>
      </c>
      <c r="P23" s="95">
        <f>N23/(1-O23)</f>
        <v>396.92307692307691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74</v>
      </c>
      <c r="E32" s="96" t="s">
        <v>75</v>
      </c>
      <c r="F32" s="96"/>
      <c r="G32" s="97">
        <v>1</v>
      </c>
      <c r="H32" s="48">
        <v>508</v>
      </c>
      <c r="I32" s="47"/>
      <c r="J32" s="47">
        <f>G32*H32</f>
        <v>508</v>
      </c>
      <c r="K32" s="76" t="s">
        <v>19</v>
      </c>
      <c r="L32" s="17">
        <v>550</v>
      </c>
      <c r="M32" s="84">
        <v>0.4</v>
      </c>
      <c r="N32" s="17">
        <f>L32*(1-M32)</f>
        <v>330</v>
      </c>
      <c r="O32" s="98">
        <v>0.35</v>
      </c>
      <c r="P32" s="95">
        <f>N32/(1-O32)</f>
        <v>507.69230769230768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6" t="s">
        <v>78</v>
      </c>
      <c r="E36" s="96" t="s">
        <v>75</v>
      </c>
      <c r="F36" s="96"/>
      <c r="G36" s="97">
        <v>1</v>
      </c>
      <c r="H36" s="48">
        <v>628</v>
      </c>
      <c r="I36" s="47"/>
      <c r="J36" s="47">
        <f>G36*H36</f>
        <v>628</v>
      </c>
      <c r="K36" s="76" t="s">
        <v>19</v>
      </c>
      <c r="L36" s="17">
        <v>680</v>
      </c>
      <c r="M36" s="84">
        <v>0.4</v>
      </c>
      <c r="N36" s="17">
        <f>L36*(1-M36)</f>
        <v>408</v>
      </c>
      <c r="O36" s="98">
        <v>0.35</v>
      </c>
      <c r="P36" s="95">
        <f>N36/(1-O36)</f>
        <v>627.69230769230762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1533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>
        <v>30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1563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306.34800000000001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1869.348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52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50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2012-12-05T16:53:11Z</cp:lastPrinted>
  <dcterms:created xsi:type="dcterms:W3CDTF">2000-06-29T05:08:18Z</dcterms:created>
  <dcterms:modified xsi:type="dcterms:W3CDTF">2012-12-05T16:53:26Z</dcterms:modified>
</cp:coreProperties>
</file>