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<sst xmlns="http://schemas.openxmlformats.org/spreadsheetml/2006/main" count="87" uniqueCount="73">
  <si>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</si>
  <si>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</si>
  <si>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</si>
  <si>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</si>
  <si>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</si>
  <si>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</si>
  <si>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</si>
  <si>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</si>
  <si>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</si>
  <si>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</si>
  <si>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</si>
  <si>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</si>
  <si>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</si>
  <si>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</si>
  <si>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</si>
  <si>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</si>
  <si>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</si>
  <si>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</si>
  <si>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</si>
  <si>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</si>
  <si>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</si>
  <si>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</si>
  <si>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</si>
  <si>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</si>
  <si>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</si>
  <si>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</si>
  <si>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</si>
  <si>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</si>
  <si>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</si>
  <si>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</si>
  <si>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</si>
  <si>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</si>
  <si>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</si>
  <si>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</si>
  <si>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</si>
  <si>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</si>
  <si>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</si>
  <si>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</si>
  <si>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</si>
  <si>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</si>
  <si>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</si>
  <si>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</si>
  <si>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</si>
  <si>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</si>
  <si>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</si>
  <si>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</si>
  <si>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</si>
  <si>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</si>
  <si>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</si>
  <si>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</si>
  <si>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</si>
  <si>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</si>
  <si>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</si>
  <si>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</si>
  <si>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A2012RH447</t>
  </si>
  <si>
    <t>Matthieu BELIARD</t>
  </si>
  <si>
    <t>SERIC TECHNOLOGIE</t>
  </si>
  <si>
    <t>Mob : +33 6.85.81.96.18</t>
  </si>
  <si>
    <t>Fax : +33 4.73.15.05.09</t>
  </si>
  <si>
    <t>Mail : mbeliard@serictechnologie.com</t>
  </si>
  <si>
    <t>Parc D Activites Champloup</t>
  </si>
  <si>
    <t>63530 VOLVIC</t>
  </si>
  <si>
    <t>7ME5850-3EA01-0AA1</t>
  </si>
  <si>
    <t>Débitmètre à flotteur Type Minix</t>
  </si>
  <si>
    <t>Modèle : MA302 B50</t>
  </si>
  <si>
    <t>Application : Azote 80 à 800 l/h</t>
  </si>
  <si>
    <t>Pression: Atmosphérique</t>
  </si>
  <si>
    <t>Flotteur : Aluminium</t>
  </si>
  <si>
    <t>Joint: Viton</t>
  </si>
  <si>
    <t>Connexion: Gaz 1/2'' Laiton</t>
  </si>
  <si>
    <t>Avec vanne de réglage (haut)</t>
  </si>
  <si>
    <t>2 - 3</t>
  </si>
  <si>
    <t>Livré Volvic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</si>
</sst>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beliard@serictechnologi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Parc%20D%20Activites%20Champloup%20VOLV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H28" sqref="H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41248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3</v>
      </c>
      <c r="H23" s="48">
        <v>280</v>
      </c>
      <c r="I23" s="47"/>
      <c r="J23" s="47">
        <f>G23*H23</f>
        <v>840</v>
      </c>
      <c r="K23" s="76" t="s">
        <v>71</v>
      </c>
      <c r="M23" s="84">
        <v>0.56999999999999995</v>
      </c>
      <c r="N23" s="17">
        <v>140</v>
      </c>
      <c r="O23" s="98">
        <v>0.5</v>
      </c>
      <c r="P23" s="95">
        <f>N23/(1-O23)</f>
        <v>280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840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31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35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32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33</v>
      </c>
      <c r="H38" s="48" t="s">
        <v>3</v>
      </c>
      <c r="I38" s="47"/>
      <c r="J38" s="47">
        <f>SUM(J34:J37)</f>
        <v>865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34</v>
      </c>
      <c r="H39" s="63" t="s">
        <v>3</v>
      </c>
      <c r="I39" s="64"/>
      <c r="J39" s="64">
        <f>0.196*J38</f>
        <v>169.54000000000002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1034.54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51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36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37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38</v>
      </c>
      <c r="E48" s="18" t="s">
        <v>72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45</v>
      </c>
      <c r="E49" s="87" t="s">
        <v>49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17" t="s">
        <v>39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22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17" t="s">
        <v>41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48</v>
      </c>
      <c r="E53" s="11" t="s">
        <v>42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mbeliard@serictechnologie.com"/>
    <hyperlink ref="D10" r:id="rId4" display="http://maps.google.fr/maps?f=q&amp;hl=fr&amp;geocode=&amp;q=%20Parc%20D%20Activites%20Champloup%20VOLVIC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2012-12-05T13:06:08Z</dcterms:modified>
</cp:coreProperties>
</file>