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L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<sst xmlns="http://schemas.openxmlformats.org/spreadsheetml/2006/main" count="91" uniqueCount="76">
  <si>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</si>
  <si>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</si>
  <si>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</si>
  <si>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</si>
  <si>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</si>
  <si>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</si>
  <si>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</si>
  <si>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</si>
  <si>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</si>
  <si>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</si>
  <si>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</si>
  <si>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</si>
  <si>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</si>
  <si>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</si>
  <si>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</si>
  <si>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</si>
  <si>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</si>
  <si>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</si>
  <si>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</si>
  <si>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</si>
  <si>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</si>
  <si>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</si>
  <si>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</si>
  <si>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</si>
  <si>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</si>
  <si>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</si>
  <si>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</si>
  <si>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</si>
  <si>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</si>
  <si>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</si>
  <si>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</si>
  <si>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</si>
  <si>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</si>
  <si>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</si>
  <si>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</si>
  <si>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</si>
  <si>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</si>
  <si>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</si>
  <si>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</si>
  <si>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</si>
  <si>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</si>
  <si>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</si>
  <si>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</si>
  <si>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</si>
  <si>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</si>
  <si>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</si>
  <si>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</si>
  <si>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</si>
  <si>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</si>
  <si>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</si>
  <si>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</si>
  <si>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</si>
  <si>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</si>
  <si>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</si>
  <si>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</si>
  <si>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A2012RH442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</si>
  <si>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</si>
  <si>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</si>
  <si>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</si>
  <si>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</si>
  <si>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</si>
  <si>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</si>
  <si>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</si>
  <si>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</si>
  <si>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524500-21312208</t>
  </si>
  <si>
    <t>Sonde thermique massique SS20.650</t>
  </si>
  <si>
    <t>Gamme de mesure : 0-20m/s</t>
  </si>
  <si>
    <t>Gamme de mesure : 0-350°C</t>
  </si>
  <si>
    <t>Pression pax : 16 bars</t>
  </si>
  <si>
    <t>Alimentation : 24Vdc</t>
  </si>
  <si>
    <t>Précision standard</t>
  </si>
  <si>
    <t>Longueur de sonde : 400mm</t>
  </si>
  <si>
    <t>Deux sorties 4-20mA</t>
  </si>
  <si>
    <t>Connecteur 8 pin pour câble 6-8mm</t>
  </si>
  <si>
    <t>524929</t>
  </si>
  <si>
    <t>Livré Villeneuve d'Ascq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</si>
</sst>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quotePrefix="1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41240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1935</v>
      </c>
      <c r="I23" s="47"/>
      <c r="J23" s="47">
        <f>G23*H23</f>
        <v>1935</v>
      </c>
      <c r="K23" s="76" t="s">
        <v>19</v>
      </c>
      <c r="L23" s="17">
        <f>1236+948</f>
        <v>2184</v>
      </c>
      <c r="M23" s="84">
        <v>0.38</v>
      </c>
      <c r="N23" s="17">
        <f>L23*(1-M23)</f>
        <v>1354.08</v>
      </c>
      <c r="O23" s="98">
        <v>0.3</v>
      </c>
      <c r="P23" s="95">
        <f>N23/(1-O23)</f>
        <v>1934.4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2" t="s">
        <v>74</v>
      </c>
      <c r="E32" s="96" t="s">
        <v>73</v>
      </c>
      <c r="F32" s="96"/>
      <c r="G32" s="97">
        <v>1</v>
      </c>
      <c r="H32" s="48">
        <v>43</v>
      </c>
      <c r="I32" s="47"/>
      <c r="J32" s="47">
        <f>G32*H32</f>
        <v>43</v>
      </c>
      <c r="K32" s="76" t="s">
        <v>19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1978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32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36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33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34</v>
      </c>
      <c r="H41" s="48" t="s">
        <v>3</v>
      </c>
      <c r="I41" s="47"/>
      <c r="J41" s="47">
        <f>SUM(J37:J40)</f>
        <v>2003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35</v>
      </c>
      <c r="H42" s="63" t="s">
        <v>3</v>
      </c>
      <c r="I42" s="64"/>
      <c r="J42" s="64">
        <f>0.196*J41</f>
        <v>392.58800000000002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2395.5880000000002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38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39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50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49</v>
      </c>
      <c r="E56" s="11" t="s">
        <v>43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45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2012-11-27T08:44:41Z</dcterms:modified>
</cp:coreProperties>
</file>