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QUOTE!$A$1:$K$91</definedName>
  </definedNames>
  <calcPr calcId="145621"/>
</workbook>
</file>

<file path=xl/calcChain.xml><?xml version="1.0" encoding="utf-8"?>
<calcChain xmlns="http://schemas.openxmlformats.org/spreadsheetml/2006/main">
  <c r="H53" i="1" l="1"/>
  <c r="J34" i="1" l="1"/>
  <c r="H34" i="1"/>
  <c r="J32" i="1" l="1"/>
  <c r="H23" i="1"/>
  <c r="N23" i="1" l="1"/>
  <c r="P23" i="1" s="1"/>
  <c r="J23" i="1" l="1"/>
  <c r="J65" i="1" s="1"/>
  <c r="J69" i="1" s="1"/>
  <c r="J70" i="1" l="1"/>
  <c r="J71" i="1" s="1"/>
</calcChain>
</file>

<file path=xl/sharedStrings.xml><?xml version="1.0" encoding="utf-8"?>
<sst xmlns="http://schemas.openxmlformats.org/spreadsheetml/2006/main" count="123" uniqueCount="91">
  <si>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</si>
  <si>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</si>
  <si>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</si>
  <si>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</si>
  <si>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</si>
  <si>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</si>
  <si>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</si>
  <si>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</si>
  <si>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</si>
  <si>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</si>
  <si>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</si>
  <si>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</si>
  <si>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</si>
  <si>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</si>
  <si>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</si>
  <si>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</si>
  <si>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</si>
  <si>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</si>
  <si>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</si>
  <si>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</si>
  <si>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</si>
  <si>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</si>
  <si>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</si>
  <si>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</si>
  <si>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</si>
  <si>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</si>
  <si>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</si>
  <si>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</si>
  <si>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</si>
  <si>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</si>
  <si>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</si>
  <si>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</si>
  <si>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</si>
  <si>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</si>
  <si>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</si>
  <si>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</si>
  <si>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</si>
  <si>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</si>
  <si>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</si>
  <si>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</si>
  <si>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</si>
  <si>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</si>
  <si>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</si>
  <si>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</si>
  <si>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</si>
  <si>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</si>
  <si>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</si>
  <si>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</si>
  <si>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</si>
  <si>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</si>
  <si>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</si>
  <si>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</si>
  <si>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</si>
  <si>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</si>
  <si>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A2012RH436</t>
  </si>
  <si>
    <t>International Paper S.A.</t>
  </si>
  <si>
    <t>Usine de Saillat</t>
  </si>
  <si>
    <t>BP1 Saillat sur Vienne</t>
  </si>
  <si>
    <t>87206 Saint Junien Cedex</t>
  </si>
  <si>
    <t>Tel.: +33 (0)5 55 43 48 00</t>
  </si>
  <si>
    <t>Fax.: +33 (0) 55 43 48 40</t>
  </si>
  <si>
    <t>521 501-33121</t>
  </si>
  <si>
    <t>Sonde thermique massique SS20.500</t>
  </si>
  <si>
    <t>Longueur de sonde : 350mm</t>
  </si>
  <si>
    <t>Gamme de vitesse: 0-10m/s</t>
  </si>
  <si>
    <t>Gamme de température: -20 à 85°C</t>
  </si>
  <si>
    <t>Deux sorties 4-20mA pour vitesse et température</t>
  </si>
  <si>
    <t>Alimentation: 24Vdc</t>
  </si>
  <si>
    <t>Avec revêtement de protection</t>
  </si>
  <si>
    <t>Précision: standard</t>
  </si>
  <si>
    <t>2</t>
  </si>
  <si>
    <t>raccord de passage Gaz 1/2'' Laiton</t>
  </si>
  <si>
    <t>Livré Saillat</t>
  </si>
  <si>
    <t>Mr Nicolas Simentery</t>
  </si>
  <si>
    <t>nicolas.sementery@ipaper.com</t>
  </si>
  <si>
    <t>523 566</t>
  </si>
  <si>
    <t>Connecteur 5 pin avec câble 10 mètres</t>
  </si>
  <si>
    <t>Option SS20.600</t>
  </si>
  <si>
    <t>524 600-4111111100</t>
  </si>
  <si>
    <t>Sonde thermique massique SS20.600</t>
  </si>
  <si>
    <t>Longueur : 400 mm</t>
  </si>
  <si>
    <t>Gamme de température: -20 à 120°C</t>
  </si>
  <si>
    <t>Pression: 16 bars max</t>
  </si>
  <si>
    <t>Raccord de compression G1/2'' inclus</t>
  </si>
  <si>
    <t>524921</t>
  </si>
  <si>
    <t>Option SS20.260</t>
  </si>
  <si>
    <t>Sonde thermique massique SS20.260</t>
  </si>
  <si>
    <t>Pression: Atmosphérique</t>
  </si>
  <si>
    <t>506 690 - 2 - 42149</t>
  </si>
  <si>
    <t>Cable 5 mètres inclus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</si>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</sst>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3" applyBorder="1">
      <alignment vertical="center"/>
    </xf>
    <xf numFmtId="3" fontId="9" fillId="0" borderId="0" xfId="3" quotePrefix="1" applyNumberForma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8"/>
  <sheetViews>
    <sheetView tabSelected="1" topLeftCell="A16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90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74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f>640+83</f>
        <v>723</v>
      </c>
      <c r="I23" s="47"/>
      <c r="J23" s="47">
        <f>G23*H23</f>
        <v>723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9">
        <v>517206</v>
      </c>
      <c r="E32" s="96" t="s">
        <v>71</v>
      </c>
      <c r="F32" s="96"/>
      <c r="G32" s="97">
        <v>1</v>
      </c>
      <c r="H32" s="48">
        <v>31</v>
      </c>
      <c r="I32" s="47"/>
      <c r="J32" s="47">
        <f>G32*H32</f>
        <v>31</v>
      </c>
      <c r="K32" s="76" t="s">
        <v>70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3</v>
      </c>
      <c r="C34" s="11"/>
      <c r="D34" s="100" t="s">
        <v>75</v>
      </c>
      <c r="E34" s="96" t="s">
        <v>76</v>
      </c>
      <c r="F34" s="96"/>
      <c r="G34" s="97">
        <v>1</v>
      </c>
      <c r="H34" s="48">
        <f>61+10*1.9</f>
        <v>80</v>
      </c>
      <c r="I34" s="47"/>
      <c r="J34" s="47">
        <f>G34*H34</f>
        <v>80</v>
      </c>
      <c r="K34" s="76" t="s">
        <v>70</v>
      </c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104" t="s">
        <v>77</v>
      </c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4</v>
      </c>
      <c r="C38" s="11"/>
      <c r="D38" s="96" t="s">
        <v>78</v>
      </c>
      <c r="E38" s="96" t="s">
        <v>79</v>
      </c>
      <c r="F38" s="96"/>
      <c r="G38" s="97">
        <v>1</v>
      </c>
      <c r="H38" s="48">
        <v>1120</v>
      </c>
      <c r="I38" s="47"/>
      <c r="J38" s="47"/>
      <c r="K38" s="76" t="s">
        <v>70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64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66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67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69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82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83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>
        <v>5</v>
      </c>
      <c r="C48" s="11"/>
      <c r="D48" s="105" t="s">
        <v>84</v>
      </c>
      <c r="E48" s="96" t="s">
        <v>76</v>
      </c>
      <c r="F48" s="96"/>
      <c r="G48" s="97">
        <v>1</v>
      </c>
      <c r="H48" s="48">
        <v>69</v>
      </c>
      <c r="I48" s="47"/>
      <c r="J48" s="47"/>
      <c r="K48" s="76" t="s">
        <v>70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104" t="s">
        <v>85</v>
      </c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>
        <v>6</v>
      </c>
      <c r="C53" s="11"/>
      <c r="D53" s="96" t="s">
        <v>88</v>
      </c>
      <c r="E53" s="96" t="s">
        <v>86</v>
      </c>
      <c r="F53" s="96"/>
      <c r="G53" s="97">
        <v>1</v>
      </c>
      <c r="H53" s="97">
        <f>410 + 47 + 0.48*50</f>
        <v>481</v>
      </c>
      <c r="I53" s="47"/>
      <c r="J53" s="47"/>
      <c r="K53" s="76" t="s">
        <v>70</v>
      </c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 t="s">
        <v>80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 t="s">
        <v>64</v>
      </c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/>
      <c r="E56" s="96" t="s">
        <v>81</v>
      </c>
      <c r="F56" s="96"/>
      <c r="G56" s="97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 t="s">
        <v>66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 t="s">
        <v>67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2"/>
      <c r="C59" s="11"/>
      <c r="D59" s="96"/>
      <c r="E59" s="96" t="s">
        <v>69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2"/>
      <c r="C60" s="11"/>
      <c r="D60" s="96"/>
      <c r="E60" s="96" t="s">
        <v>87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2"/>
      <c r="C61" s="11"/>
      <c r="D61" s="96"/>
      <c r="E61" s="96" t="s">
        <v>89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2"/>
      <c r="C62" s="11"/>
      <c r="D62" s="96"/>
      <c r="E62" s="96"/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2">
        <v>7</v>
      </c>
      <c r="C63" s="11"/>
      <c r="D63" s="99">
        <v>517206</v>
      </c>
      <c r="E63" s="96" t="s">
        <v>71</v>
      </c>
      <c r="F63" s="96"/>
      <c r="G63" s="97">
        <v>1</v>
      </c>
      <c r="H63" s="48">
        <v>31</v>
      </c>
      <c r="I63" s="47"/>
      <c r="J63" s="47"/>
      <c r="K63" s="76" t="s">
        <v>70</v>
      </c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ht="15.75" customHeight="1" thickBot="1">
      <c r="A64" s="17"/>
      <c r="B64" s="58"/>
      <c r="C64" s="59"/>
      <c r="D64" s="60"/>
      <c r="E64" s="61"/>
      <c r="F64" s="62"/>
      <c r="G64" s="62"/>
      <c r="H64" s="63"/>
      <c r="I64" s="64"/>
      <c r="J64" s="64"/>
      <c r="K64" s="77"/>
    </row>
    <row r="65" spans="1:250" ht="15.75" customHeight="1">
      <c r="A65" s="17"/>
      <c r="B65" s="11"/>
      <c r="C65" s="11"/>
      <c r="D65" s="12"/>
      <c r="E65" s="21"/>
      <c r="F65" s="11"/>
      <c r="G65" s="30" t="s">
        <v>4</v>
      </c>
      <c r="H65" s="48" t="s">
        <v>3</v>
      </c>
      <c r="I65" s="47"/>
      <c r="J65" s="47">
        <f>SUM(J22:J64)</f>
        <v>834</v>
      </c>
      <c r="K65" s="57"/>
    </row>
    <row r="66" spans="1:250" ht="15.75" customHeight="1">
      <c r="A66" s="17"/>
      <c r="B66" s="11"/>
      <c r="C66" s="11"/>
      <c r="D66" s="12"/>
      <c r="E66" s="41"/>
      <c r="F66" s="39"/>
      <c r="G66" s="40" t="s">
        <v>31</v>
      </c>
      <c r="H66" s="49" t="s">
        <v>3</v>
      </c>
      <c r="I66" s="50"/>
      <c r="J66" s="50">
        <v>0</v>
      </c>
      <c r="K66" s="55"/>
    </row>
    <row r="67" spans="1:250" ht="15.75" customHeight="1">
      <c r="A67" s="17"/>
      <c r="B67" s="11"/>
      <c r="C67" s="11"/>
      <c r="D67" s="12"/>
      <c r="E67" s="42"/>
      <c r="F67" s="43"/>
      <c r="G67" s="54" t="s">
        <v>35</v>
      </c>
      <c r="H67" s="51" t="s">
        <v>3</v>
      </c>
      <c r="I67" s="52"/>
      <c r="J67" s="52">
        <v>0</v>
      </c>
      <c r="K67" s="56"/>
    </row>
    <row r="68" spans="1:250" ht="15.75" customHeight="1" thickBot="1">
      <c r="A68" s="17"/>
      <c r="B68" s="59"/>
      <c r="C68" s="59"/>
      <c r="D68" s="58"/>
      <c r="E68" s="67"/>
      <c r="F68" s="68"/>
      <c r="G68" s="69" t="s">
        <v>32</v>
      </c>
      <c r="H68" s="70" t="s">
        <v>3</v>
      </c>
      <c r="I68" s="71"/>
      <c r="J68" s="71">
        <v>25</v>
      </c>
      <c r="K68" s="72"/>
    </row>
    <row r="69" spans="1:250" ht="15.75" customHeight="1">
      <c r="A69" s="17"/>
      <c r="B69" s="11"/>
      <c r="C69" s="11"/>
      <c r="D69" s="12"/>
      <c r="E69" s="21"/>
      <c r="F69" s="11"/>
      <c r="G69" s="29" t="s">
        <v>33</v>
      </c>
      <c r="H69" s="48" t="s">
        <v>3</v>
      </c>
      <c r="I69" s="47"/>
      <c r="J69" s="47">
        <f>SUM(J65:J68)</f>
        <v>859</v>
      </c>
      <c r="K69" s="57"/>
    </row>
    <row r="70" spans="1:250" ht="15.75" customHeight="1" thickBot="1">
      <c r="A70" s="17"/>
      <c r="B70" s="59"/>
      <c r="C70" s="59"/>
      <c r="D70" s="58"/>
      <c r="E70" s="61"/>
      <c r="F70" s="59"/>
      <c r="G70" s="65" t="s">
        <v>34</v>
      </c>
      <c r="H70" s="63" t="s">
        <v>3</v>
      </c>
      <c r="I70" s="64"/>
      <c r="J70" s="64">
        <f>0.196*J69</f>
        <v>168.364</v>
      </c>
      <c r="K70" s="66"/>
    </row>
    <row r="71" spans="1:250" ht="15.75" customHeight="1">
      <c r="A71" s="17"/>
      <c r="B71" s="11"/>
      <c r="C71" s="11"/>
      <c r="D71" s="12"/>
      <c r="E71" s="17"/>
      <c r="F71" s="11"/>
      <c r="G71" s="53" t="s">
        <v>4</v>
      </c>
      <c r="H71" s="48" t="s">
        <v>3</v>
      </c>
      <c r="I71" s="47"/>
      <c r="J71" s="48">
        <f>SUM(J69:J70)</f>
        <v>1027.364</v>
      </c>
      <c r="K71" s="57"/>
    </row>
    <row r="72" spans="1:250" ht="15.75" customHeight="1">
      <c r="A72" s="17"/>
      <c r="B72" s="11"/>
      <c r="C72" s="11"/>
      <c r="D72" s="12"/>
      <c r="E72" s="17"/>
      <c r="F72" s="11"/>
      <c r="G72" s="53"/>
      <c r="H72" s="48"/>
      <c r="I72" s="47"/>
      <c r="J72" s="48"/>
      <c r="K72" s="57"/>
    </row>
    <row r="73" spans="1:250" s="17" customFormat="1" ht="15.75" customHeight="1">
      <c r="B73" s="26" t="s">
        <v>51</v>
      </c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8" t="s">
        <v>36</v>
      </c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8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18"/>
      <c r="E77" s="11"/>
      <c r="F77" s="11"/>
      <c r="G77" s="13"/>
      <c r="H77" s="19"/>
      <c r="I77" s="11"/>
      <c r="J77" s="15"/>
      <c r="K77" s="16"/>
      <c r="L77" s="2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C78" s="11"/>
      <c r="D78" s="73" t="s">
        <v>37</v>
      </c>
      <c r="E78" s="11"/>
      <c r="F78" s="11"/>
      <c r="G78" s="13"/>
      <c r="H78" s="14"/>
      <c r="I78" s="11"/>
      <c r="J78" s="7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53" t="s">
        <v>38</v>
      </c>
      <c r="E79" s="18" t="s">
        <v>72</v>
      </c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D80" s="25" t="s">
        <v>45</v>
      </c>
      <c r="E80" s="87" t="s">
        <v>49</v>
      </c>
      <c r="K80" s="21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D81" s="25" t="s">
        <v>46</v>
      </c>
      <c r="E81" s="17" t="s">
        <v>39</v>
      </c>
      <c r="K81" s="21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50</v>
      </c>
      <c r="E82" s="22" t="s">
        <v>40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47</v>
      </c>
      <c r="E83" s="17" t="s">
        <v>41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/>
      <c r="C84" s="11"/>
      <c r="D84" s="53" t="s">
        <v>48</v>
      </c>
      <c r="E84" s="11" t="s">
        <v>42</v>
      </c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12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43</v>
      </c>
      <c r="C86" s="11"/>
      <c r="D86" s="12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/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8"/>
      <c r="C89" s="8"/>
      <c r="D89" s="11"/>
      <c r="E89" s="11"/>
      <c r="F89" s="11"/>
      <c r="G89" s="23"/>
      <c r="H89" s="11"/>
      <c r="I89" s="11"/>
      <c r="J89" s="23"/>
      <c r="K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 t="s">
        <v>14</v>
      </c>
      <c r="C90" s="11"/>
      <c r="D90" s="11"/>
      <c r="E90" s="11"/>
      <c r="F90" s="11"/>
      <c r="G90" s="23"/>
      <c r="H90" s="11"/>
      <c r="I90" s="11"/>
      <c r="J90" s="23"/>
      <c r="K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 t="s">
        <v>44</v>
      </c>
      <c r="C91" s="8"/>
      <c r="D91" s="11"/>
      <c r="E91" s="11"/>
      <c r="F91" s="11"/>
      <c r="G91" s="23"/>
      <c r="H91" s="11"/>
      <c r="I91" s="11"/>
      <c r="J91" s="23"/>
      <c r="K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ht="15.75" customHeight="1">
      <c r="B92" s="8"/>
      <c r="C92" s="8"/>
      <c r="D92" s="5"/>
      <c r="E92" s="6"/>
      <c r="F92" s="6"/>
      <c r="G92" s="7"/>
      <c r="H92" s="6"/>
      <c r="I92" s="6"/>
      <c r="J92" s="7"/>
      <c r="K92" s="7"/>
    </row>
    <row r="93" spans="2:25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50" ht="15.75" customHeight="1">
      <c r="B94" s="2"/>
      <c r="C94" s="2"/>
      <c r="D94" s="2"/>
      <c r="E94" s="2"/>
      <c r="F94" s="2"/>
      <c r="G94" s="7"/>
      <c r="H94" s="2"/>
      <c r="I94" s="2"/>
      <c r="J94" s="2"/>
      <c r="K94" s="2"/>
    </row>
    <row r="95" spans="2:25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2012-11-22T14:25:50Z</cp:lastPrinted>
  <dcterms:created xsi:type="dcterms:W3CDTF">2000-06-29T05:08:18Z</dcterms:created>
  <dcterms:modified xsi:type="dcterms:W3CDTF">2012-11-29T07:40:02Z</dcterms:modified>
</cp:coreProperties>
</file>