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<sst xmlns="http://schemas.openxmlformats.org/spreadsheetml/2006/main" count="86" uniqueCount="72">
  <si>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</si>
  <si>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</si>
  <si>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</si>
  <si>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</si>
  <si>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</si>
  <si>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</si>
  <si>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</si>
  <si>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</si>
  <si>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</si>
  <si>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</si>
  <si>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</si>
  <si>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</si>
  <si>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</si>
  <si>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</si>
  <si>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</si>
  <si>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</si>
  <si>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</si>
  <si>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</si>
  <si>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</si>
  <si>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</si>
  <si>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</si>
  <si>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</si>
  <si>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</si>
  <si>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</si>
  <si>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</si>
  <si>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</si>
  <si>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</si>
  <si>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</si>
  <si>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</si>
  <si>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</si>
  <si>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</si>
  <si>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</si>
  <si>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</si>
  <si>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</si>
  <si>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</si>
  <si>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</si>
  <si>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</si>
  <si>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</si>
  <si>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</si>
  <si>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</si>
  <si>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</si>
  <si>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</si>
  <si>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</si>
  <si>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</si>
  <si>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</si>
  <si>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</si>
  <si>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</si>
  <si>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</si>
  <si>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</si>
  <si>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</si>
  <si>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</si>
  <si>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</si>
  <si>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</si>
  <si>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</si>
  <si>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A2012RH433</t>
  </si>
  <si>
    <t>Elaiapharm</t>
  </si>
  <si>
    <t>2881 Route des Crêtes</t>
  </si>
  <si>
    <t>06904 Sophia Antipolis</t>
  </si>
  <si>
    <t>D Watel</t>
  </si>
  <si>
    <t>Didier WATEL (D.WATEL@elaiapharm.com)</t>
  </si>
  <si>
    <t>7ME5812-3AF14-6DD1</t>
  </si>
  <si>
    <t>Débitmètre à flotteur type Tubux</t>
  </si>
  <si>
    <t>Modèle C125</t>
  </si>
  <si>
    <t>Flotteur aluminium magnétisé</t>
  </si>
  <si>
    <t>Tube: verre borosilicate</t>
  </si>
  <si>
    <t>Armature Inox</t>
  </si>
  <si>
    <t>Joints : viton</t>
  </si>
  <si>
    <t>Connexion: G1/2'' Inox femelle</t>
  </si>
  <si>
    <t>2</t>
  </si>
  <si>
    <t>Gamme de mesure : Azote, 45 à 450l/h, Pression : atmos., Temp: 20°C</t>
  </si>
  <si>
    <t>Livré Sophia Antipolis</t>
  </si>
  <si>
    <t>Avec deux contacts type K17A et K17B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</si>
</sst>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41233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534</v>
      </c>
      <c r="I23" s="47"/>
      <c r="J23" s="47">
        <f>G23*H23</f>
        <v>534</v>
      </c>
      <c r="K23" s="76" t="s">
        <v>68</v>
      </c>
      <c r="L23" s="17">
        <f>263+246</f>
        <v>509</v>
      </c>
      <c r="M23" s="84">
        <v>0.37</v>
      </c>
      <c r="N23" s="17">
        <f>L23*(1-M23)</f>
        <v>320.67</v>
      </c>
      <c r="O23" s="98">
        <v>0.4</v>
      </c>
      <c r="P23" s="95">
        <f>N23/(1-O23)</f>
        <v>534.45000000000005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67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534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31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35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32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33</v>
      </c>
      <c r="H39" s="48" t="s">
        <v>3</v>
      </c>
      <c r="I39" s="47"/>
      <c r="J39" s="47">
        <f>SUM(J35:J38)</f>
        <v>559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34</v>
      </c>
      <c r="H40" s="63" t="s">
        <v>3</v>
      </c>
      <c r="I40" s="64"/>
      <c r="J40" s="64">
        <f>0.196*J39</f>
        <v>109.56400000000001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668.56399999999996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51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36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37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38</v>
      </c>
      <c r="E49" s="18" t="s">
        <v>70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45</v>
      </c>
      <c r="E50" s="87" t="s">
        <v>49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46</v>
      </c>
      <c r="E51" s="17" t="s">
        <v>39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22" t="s">
        <v>40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41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48</v>
      </c>
      <c r="E54" s="11" t="s">
        <v>42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44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2012-11-20T15:29:18Z</dcterms:modified>
</cp:coreProperties>
</file>