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<sst xmlns="http://schemas.openxmlformats.org/spreadsheetml/2006/main" count="80" uniqueCount="66">
  <si>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</si>
  <si>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</si>
  <si>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</si>
  <si>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</si>
  <si>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</si>
  <si>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</si>
  <si>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</si>
  <si>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</si>
  <si>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</si>
  <si>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</si>
  <si>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</si>
  <si>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</si>
  <si>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</si>
  <si>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</si>
  <si>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</si>
  <si>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</si>
  <si>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</si>
  <si>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</si>
  <si>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</si>
  <si>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</si>
  <si>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</si>
  <si>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</si>
  <si>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</si>
  <si>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</si>
  <si>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</si>
  <si>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</si>
  <si>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</si>
  <si>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</si>
  <si>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</si>
  <si>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</si>
  <si>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</si>
  <si>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</si>
  <si>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</si>
  <si>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</si>
  <si>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</si>
  <si>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</si>
  <si>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</si>
  <si>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</si>
  <si>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</si>
  <si>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</si>
  <si>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</si>
  <si>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</si>
  <si>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</si>
  <si>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</si>
  <si>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</si>
  <si>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</si>
  <si>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</si>
  <si>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</si>
  <si>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</si>
  <si>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</si>
  <si>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</si>
  <si>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</si>
  <si>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</si>
  <si>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</si>
  <si>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A2012RH425</t>
  </si>
  <si>
    <t xml:space="preserve"> tahar.loulou@univ-ubs.fr</t>
  </si>
  <si>
    <t>Plage de mesure : 160 à 1600 l/h</t>
  </si>
  <si>
    <t>Débitmètre à flotteur type Trogflux</t>
  </si>
  <si>
    <t>Modèle : D1600</t>
  </si>
  <si>
    <t>Flotteur : Inox 1.4571</t>
  </si>
  <si>
    <t>Tube : Trogamid</t>
  </si>
  <si>
    <t>Raccord: Manchon à coller PVC 32mm (DN25)</t>
  </si>
  <si>
    <t>7ME5801-1ED21-1AA0</t>
  </si>
  <si>
    <t>Sans contact</t>
  </si>
  <si>
    <t>2</t>
  </si>
  <si>
    <t>Livré en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</si>
</sst>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E48" sqref="E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41227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/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57</v>
      </c>
      <c r="F23" s="96"/>
      <c r="G23" s="97">
        <v>1</v>
      </c>
      <c r="H23" s="48">
        <v>146</v>
      </c>
      <c r="I23" s="47"/>
      <c r="J23" s="47">
        <f>G23*H23</f>
        <v>146</v>
      </c>
      <c r="K23" s="76" t="s">
        <v>64</v>
      </c>
      <c r="L23" s="17">
        <f>116</f>
        <v>116</v>
      </c>
      <c r="M23" s="84">
        <v>0.37</v>
      </c>
      <c r="N23" s="17">
        <f>L23*(1-M23)</f>
        <v>73.08</v>
      </c>
      <c r="O23" s="98">
        <v>0.5</v>
      </c>
      <c r="P23" s="95">
        <f>N23/(1-O23)</f>
        <v>146.16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58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56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59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60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63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146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31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35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32</v>
      </c>
      <c r="H36" s="70" t="s">
        <v>3</v>
      </c>
      <c r="I36" s="71"/>
      <c r="J36" s="71">
        <v>25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33</v>
      </c>
      <c r="H37" s="48" t="s">
        <v>3</v>
      </c>
      <c r="I37" s="47"/>
      <c r="J37" s="47">
        <f>SUM(J33:J36)</f>
        <v>171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34</v>
      </c>
      <c r="H38" s="63" t="s">
        <v>3</v>
      </c>
      <c r="I38" s="64"/>
      <c r="J38" s="64">
        <f>0.196*J37</f>
        <v>33.515999999999998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204.51599999999999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51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36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37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38</v>
      </c>
      <c r="E47" s="18" t="s">
        <v>65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45</v>
      </c>
      <c r="E48" s="87" t="s">
        <v>49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46</v>
      </c>
      <c r="E49" s="17" t="s">
        <v>39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50</v>
      </c>
      <c r="E50" s="22" t="s">
        <v>40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47</v>
      </c>
      <c r="E51" s="17" t="s">
        <v>41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48</v>
      </c>
      <c r="E52" s="11" t="s">
        <v>42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43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14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44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2012-11-14T11:43:42Z</dcterms:modified>
</cp:coreProperties>
</file>