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2" i="1" l="1"/>
  <c r="J31" i="1" l="1"/>
  <c r="J35" i="1" s="1"/>
  <c r="J36" i="1" l="1"/>
  <c r="J37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<sst xmlns="http://schemas.openxmlformats.org/spreadsheetml/2006/main" count="84" uniqueCount="71">
  <si>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</si>
  <si>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</si>
  <si>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</si>
  <si>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</si>
  <si>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</si>
  <si>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</si>
  <si>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</si>
  <si>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</si>
  <si>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</si>
  <si>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</si>
  <si>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</si>
  <si>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</si>
  <si>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</si>
  <si>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</si>
  <si>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</si>
  <si>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</si>
  <si>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</si>
  <si>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</si>
  <si>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</si>
  <si>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</si>
  <si>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</si>
  <si>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</si>
  <si>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</si>
  <si>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</si>
  <si>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</si>
  <si>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</si>
  <si>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</si>
  <si>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</si>
  <si>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</si>
  <si>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</si>
  <si>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</si>
  <si>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</si>
  <si>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</si>
  <si>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</si>
  <si>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</si>
  <si>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</si>
  <si>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</si>
  <si>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</si>
  <si>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</si>
  <si>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</si>
  <si>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</si>
  <si>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</si>
  <si>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</si>
  <si>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</si>
  <si>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</si>
  <si>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</si>
  <si>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</si>
  <si>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</si>
  <si>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</si>
  <si>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</si>
  <si>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</si>
  <si>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</si>
  <si>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</si>
  <si>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>30 jours net</t>
  </si>
  <si>
    <t>+33 9 70 61 16 19</t>
  </si>
  <si>
    <t>FAS 101</t>
  </si>
  <si>
    <t>Afficheur déporté type FAS</t>
  </si>
  <si>
    <t>Pour convertisseur fréquence vers 4-20mA</t>
  </si>
  <si>
    <t>Entrée: 0,5 à 10Khz</t>
  </si>
  <si>
    <t>Sortie digitale pour limite</t>
  </si>
  <si>
    <t>Sortie analogique : 4-20mA</t>
  </si>
  <si>
    <t>Alimentation : 11 - 30Vdc</t>
  </si>
  <si>
    <t>Affichage LCD 132 *32 points</t>
  </si>
  <si>
    <t>Michel Fuchs</t>
  </si>
  <si>
    <t>Electro-Vosges</t>
  </si>
  <si>
    <t>Tél: 03-29-81-34-60</t>
  </si>
  <si>
    <t>Fax: 03-29-81-34-69</t>
  </si>
  <si>
    <t>Mail: electrovosges@etn.fr</t>
  </si>
  <si>
    <t>A2012RH418</t>
  </si>
  <si>
    <t>3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</si>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</sst>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Alignment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trovosges@et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/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51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99" t="s">
        <v>63</v>
      </c>
      <c r="E8" s="8"/>
      <c r="F8" s="21"/>
      <c r="G8" s="21"/>
      <c r="H8" s="30" t="s">
        <v>1</v>
      </c>
      <c r="I8" s="17"/>
      <c r="J8" s="74">
        <v>41225</v>
      </c>
      <c r="K8" s="21"/>
      <c r="M8" s="89"/>
    </row>
    <row r="9" spans="1:250" ht="15.75" customHeight="1">
      <c r="A9" s="17"/>
      <c r="B9" s="21"/>
      <c r="C9" s="21"/>
      <c r="D9" s="99" t="s">
        <v>64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9" t="s">
        <v>65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9" t="s">
        <v>66</v>
      </c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99" t="s">
        <v>67</v>
      </c>
      <c r="E12" s="8"/>
      <c r="F12" s="21"/>
      <c r="G12" s="17"/>
      <c r="H12" s="20" t="s">
        <v>17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28</v>
      </c>
      <c r="C13" s="21"/>
      <c r="D13" s="99"/>
      <c r="E13" s="8"/>
      <c r="F13" s="21"/>
      <c r="G13" s="17"/>
      <c r="H13" s="20" t="s">
        <v>6</v>
      </c>
      <c r="I13" s="21"/>
      <c r="J13" s="21" t="s">
        <v>44</v>
      </c>
      <c r="K13" s="21"/>
      <c r="M13" s="90"/>
    </row>
    <row r="14" spans="1:250" ht="15.75" customHeight="1">
      <c r="A14" s="17"/>
      <c r="B14" s="78" t="s">
        <v>27</v>
      </c>
      <c r="C14" s="21"/>
      <c r="D14" s="99"/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17"/>
      <c r="E15" s="8"/>
      <c r="F15" s="21"/>
      <c r="G15" s="17"/>
      <c r="H15" s="20" t="s">
        <v>27</v>
      </c>
      <c r="J15" s="83" t="s">
        <v>54</v>
      </c>
      <c r="K15" s="21"/>
      <c r="M15" s="89"/>
    </row>
    <row r="16" spans="1:250" ht="15.75" customHeight="1">
      <c r="A16" s="17"/>
      <c r="B16" s="80" t="s">
        <v>41</v>
      </c>
      <c r="C16" s="17"/>
      <c r="D16" s="95"/>
      <c r="E16" s="8"/>
      <c r="F16" s="21"/>
      <c r="G16" s="17"/>
      <c r="H16" s="20" t="s">
        <v>39</v>
      </c>
      <c r="J16" s="93" t="s">
        <v>46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55</v>
      </c>
      <c r="E22" s="17" t="s">
        <v>56</v>
      </c>
      <c r="G22" s="17">
        <v>1</v>
      </c>
      <c r="H22" s="48">
        <v>350</v>
      </c>
      <c r="I22" s="47"/>
      <c r="J22" s="47">
        <f>G22*H22</f>
        <v>350</v>
      </c>
      <c r="K22" s="76" t="s">
        <v>69</v>
      </c>
      <c r="M22" s="8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57</v>
      </c>
      <c r="H23" s="48"/>
      <c r="I23" s="47"/>
      <c r="K23" s="76"/>
      <c r="M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58</v>
      </c>
      <c r="H24" s="48"/>
      <c r="I24" s="47"/>
      <c r="K24" s="76"/>
      <c r="M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59</v>
      </c>
      <c r="H25" s="48"/>
      <c r="I25" s="47"/>
      <c r="K25" s="76"/>
      <c r="M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60</v>
      </c>
      <c r="H26" s="48"/>
      <c r="I26" s="47"/>
      <c r="K26" s="76"/>
      <c r="M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H27" s="48"/>
      <c r="I27" s="47"/>
      <c r="K27" s="76"/>
      <c r="M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H28" s="48"/>
      <c r="I28" s="47"/>
      <c r="K28" s="76"/>
      <c r="M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K29" s="76"/>
      <c r="M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24</v>
      </c>
      <c r="H31" s="48" t="s">
        <v>4</v>
      </c>
      <c r="I31" s="47"/>
      <c r="J31" s="47">
        <f>SUM(J22:J30)</f>
        <v>350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19</v>
      </c>
      <c r="H32" s="49" t="s">
        <v>4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2</v>
      </c>
      <c r="H33" s="51" t="s">
        <v>4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20</v>
      </c>
      <c r="H34" s="70" t="s">
        <v>4</v>
      </c>
      <c r="I34" s="71"/>
      <c r="J34" s="71">
        <v>40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29</v>
      </c>
      <c r="H35" s="48" t="s">
        <v>4</v>
      </c>
      <c r="I35" s="47"/>
      <c r="J35" s="47">
        <f>SUM(J31:J34)</f>
        <v>390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52</v>
      </c>
      <c r="H36" s="63" t="s">
        <v>4</v>
      </c>
      <c r="I36" s="64"/>
      <c r="J36" s="64">
        <f>0.196*J35</f>
        <v>76.44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24</v>
      </c>
      <c r="H37" s="48" t="s">
        <v>4</v>
      </c>
      <c r="I37" s="47"/>
      <c r="J37" s="48">
        <f>SUM(J35:J36)</f>
        <v>466.44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37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30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31</v>
      </c>
      <c r="E44" s="18" t="s">
        <v>70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32</v>
      </c>
      <c r="E45" s="87" t="s">
        <v>53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33</v>
      </c>
      <c r="E46" s="17" t="s">
        <v>5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34</v>
      </c>
      <c r="E47" s="22" t="s">
        <v>21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35</v>
      </c>
      <c r="E48" s="17" t="s">
        <v>42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36</v>
      </c>
      <c r="E49" s="11" t="s">
        <v>22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38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49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2" r:id="rId3" display="mailto:electrovosges@etn.fr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2012-11-06T13:52:27Z</cp:lastPrinted>
  <dcterms:created xsi:type="dcterms:W3CDTF">2000-06-29T05:08:18Z</dcterms:created>
  <dcterms:modified xsi:type="dcterms:W3CDTF">2012-11-12T07:46:19Z</dcterms:modified>
</cp:coreProperties>
</file>