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<sst xmlns="http://schemas.openxmlformats.org/spreadsheetml/2006/main" count="113" uniqueCount="99">
  <si>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</si>
  <si>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</si>
  <si>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</si>
  <si>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</si>
  <si>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</si>
  <si>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</si>
  <si>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</si>
  <si>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</si>
  <si>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</si>
  <si>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</si>
  <si>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</si>
  <si>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</si>
  <si>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</si>
  <si>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</si>
  <si>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</si>
  <si>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</si>
  <si>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</si>
  <si>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</si>
  <si>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</si>
  <si>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</si>
  <si>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</si>
  <si>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</si>
  <si>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</si>
  <si>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</si>
  <si>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</si>
  <si>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</si>
  <si>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</si>
  <si>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</si>
  <si>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</si>
  <si>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</si>
  <si>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</si>
  <si>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</si>
  <si>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</si>
  <si>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</si>
  <si>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</si>
  <si>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</si>
  <si>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</si>
  <si>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</si>
  <si>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</si>
  <si>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</si>
  <si>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</si>
  <si>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</si>
  <si>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</si>
  <si>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</si>
  <si>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</si>
  <si>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</si>
  <si>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</si>
  <si>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</si>
  <si>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</si>
  <si>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</si>
  <si>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</si>
  <si>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</si>
  <si>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</si>
  <si>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</si>
  <si>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</si>
  <si>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</si>
  <si>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</si>
  <si>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</si>
  <si>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?</t>
  </si>
  <si>
    <t>Conduite horizontale ou verticale à définir</t>
  </si>
  <si>
    <t>sans butée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</si>
  <si>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</si>
  <si>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</si>
  <si>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</si>
  <si>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</si>
  <si>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</si>
  <si>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</si>
  <si>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</si>
  <si>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Materiel de montage: Inox 1,4571</t>
  </si>
  <si>
    <t>E</t>
  </si>
  <si>
    <t>PN16</t>
  </si>
  <si>
    <t>Pression: PN16</t>
  </si>
  <si>
    <t>TEL.: +33 (0) 3 22 54 83 47        FAX: +33 (0) 9 70 61 16 19</t>
  </si>
  <si>
    <t>+33 9 70 61 16 19</t>
  </si>
  <si>
    <t>A2012RH409</t>
  </si>
  <si>
    <t>SKI Quotation AN120725  D2012RH1086</t>
  </si>
  <si>
    <t>VG - AI</t>
  </si>
  <si>
    <t>Tube de Pitot application Biogaz</t>
  </si>
  <si>
    <t>SDF-M-22-160,3mm-4mm-S-E-0-PN16-FPK-DE0-T1/250-?</t>
  </si>
  <si>
    <t>M</t>
  </si>
  <si>
    <t>Montage conduite : Manchon à souder avec raccord à bague coupante</t>
  </si>
  <si>
    <t>Diamètre interne: 160,3 mm ep:4 mm</t>
  </si>
  <si>
    <t>FPK</t>
  </si>
  <si>
    <t>Connexion via manifold 3 voies tourné de 90° pour installation PT100</t>
  </si>
  <si>
    <t>DE0</t>
  </si>
  <si>
    <t>Manifold 3 voies 1.4401</t>
  </si>
  <si>
    <t>T1</t>
  </si>
  <si>
    <t>PT100 3 fils sans transmetteur</t>
  </si>
  <si>
    <t>DP calculée voir document joint</t>
  </si>
  <si>
    <t>Longueur droite:</t>
  </si>
  <si>
    <t>7*ID 3*ID</t>
  </si>
  <si>
    <t>10*ID 3*ID</t>
  </si>
  <si>
    <t xml:space="preserve"> 7*ID 3*ID</t>
  </si>
  <si>
    <t>20*ID 5*ID</t>
  </si>
  <si>
    <t>90° courbe</t>
  </si>
  <si>
    <t>Double courbe 90°</t>
  </si>
  <si>
    <t>Rétrécissement</t>
  </si>
  <si>
    <t>Appareil de contrôle</t>
  </si>
  <si>
    <t>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</si>
</sst>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375" style="1" customWidth="1"/>
    <col min="5" max="5" width="36.375" style="1" customWidth="1"/>
    <col min="6" max="6" width="10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72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100" t="s">
        <v>61</v>
      </c>
      <c r="E8" s="8"/>
      <c r="F8" s="21"/>
      <c r="G8" s="21"/>
      <c r="H8" s="30" t="s">
        <v>1</v>
      </c>
      <c r="I8" s="17"/>
      <c r="J8" s="74">
        <v>41213</v>
      </c>
      <c r="K8" s="21"/>
      <c r="M8" s="89"/>
    </row>
    <row r="9" spans="1:250" ht="15.75" customHeight="1">
      <c r="A9" s="17"/>
      <c r="B9" s="21"/>
      <c r="C9" s="21"/>
      <c r="D9" s="100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52</v>
      </c>
      <c r="E11" s="8"/>
      <c r="F11" s="21"/>
      <c r="G11" s="21"/>
      <c r="H11" s="20" t="s">
        <v>28</v>
      </c>
      <c r="J11" s="17" t="s">
        <v>76</v>
      </c>
      <c r="K11" s="32"/>
      <c r="M11" s="89"/>
    </row>
    <row r="12" spans="1:250" ht="15.75" customHeight="1">
      <c r="A12" s="17"/>
      <c r="B12" s="78" t="s">
        <v>5</v>
      </c>
      <c r="C12" s="21"/>
      <c r="D12" s="100" t="s">
        <v>63</v>
      </c>
      <c r="F12" s="21"/>
      <c r="G12" s="17"/>
      <c r="H12" s="20" t="s">
        <v>29</v>
      </c>
      <c r="I12" s="20"/>
      <c r="J12" s="31" t="s">
        <v>74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64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67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65</v>
      </c>
      <c r="E15" s="8"/>
      <c r="F15" s="21"/>
      <c r="G15" s="17"/>
      <c r="H15" s="20" t="s">
        <v>7</v>
      </c>
      <c r="J15" s="83" t="s">
        <v>73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66</v>
      </c>
      <c r="E16" s="8"/>
      <c r="F16" s="21"/>
      <c r="G16" s="17"/>
      <c r="H16" s="20" t="s">
        <v>10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17</v>
      </c>
      <c r="K17" s="21"/>
      <c r="L17" s="17" t="s">
        <v>75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41212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77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G23" s="99">
        <v>1</v>
      </c>
      <c r="H23" s="48">
        <v>1288</v>
      </c>
      <c r="I23" s="47"/>
      <c r="J23" s="47">
        <f>G23*H23</f>
        <v>1288</v>
      </c>
      <c r="K23" s="76" t="s">
        <v>98</v>
      </c>
      <c r="L23" s="17">
        <v>1610</v>
      </c>
      <c r="M23" s="84">
        <v>0.4</v>
      </c>
      <c r="N23" s="17">
        <f>L23*(1-M23)</f>
        <v>966</v>
      </c>
      <c r="O23" s="97">
        <v>0.25</v>
      </c>
      <c r="P23" s="95">
        <f>N23/(1-O23)</f>
        <v>1288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53</v>
      </c>
      <c r="G24" s="99"/>
      <c r="H24" s="48"/>
      <c r="I24" s="47"/>
      <c r="J24" s="47"/>
      <c r="K24" s="76"/>
      <c r="M24" s="84"/>
      <c r="O24" s="97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 t="s">
        <v>79</v>
      </c>
      <c r="E25" s="17" t="s">
        <v>80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>
        <v>22</v>
      </c>
      <c r="E26" s="17" t="s">
        <v>57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81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54</v>
      </c>
      <c r="E28" s="17" t="s">
        <v>55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69</v>
      </c>
      <c r="E29" s="17" t="s">
        <v>68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>
        <v>0</v>
      </c>
      <c r="E30" s="17" t="s">
        <v>60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70</v>
      </c>
      <c r="E31" s="17" t="s">
        <v>71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82</v>
      </c>
      <c r="E32" s="17" t="s">
        <v>83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84</v>
      </c>
      <c r="E33" s="17" t="s">
        <v>85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20" t="s">
        <v>86</v>
      </c>
      <c r="E34" s="17" t="s">
        <v>87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20" t="s">
        <v>58</v>
      </c>
      <c r="E35" s="17" t="s">
        <v>59</v>
      </c>
      <c r="G35" s="99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88</v>
      </c>
      <c r="G36" s="99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G37" s="99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 t="s">
        <v>89</v>
      </c>
      <c r="G38" s="99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C39" s="11"/>
      <c r="D39" s="101" t="s">
        <v>94</v>
      </c>
      <c r="E39" s="101" t="s">
        <v>90</v>
      </c>
      <c r="G39" s="99"/>
      <c r="H39" s="48"/>
      <c r="I39" s="47"/>
      <c r="J39" s="47"/>
      <c r="K39" s="76"/>
      <c r="M39" s="84"/>
      <c r="O39" s="97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101" t="s">
        <v>95</v>
      </c>
      <c r="E40" s="17" t="s">
        <v>91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101" t="s">
        <v>96</v>
      </c>
      <c r="E41" s="17" t="s">
        <v>92</v>
      </c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101" t="s">
        <v>97</v>
      </c>
      <c r="E42" s="17" t="s">
        <v>93</v>
      </c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20"/>
      <c r="G43" s="99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20"/>
      <c r="G44" s="99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1288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1288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252.44800000000001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1540.4480000000001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56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18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2012-10-16T10:11:58Z</cp:lastPrinted>
  <dcterms:created xsi:type="dcterms:W3CDTF">2000-06-29T05:08:18Z</dcterms:created>
  <dcterms:modified xsi:type="dcterms:W3CDTF">2012-10-31T07:47:06Z</dcterms:modified>
</cp:coreProperties>
</file>