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<sst xmlns="http://schemas.openxmlformats.org/spreadsheetml/2006/main" count="94" uniqueCount="79">
  <si>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</si>
  <si>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</si>
  <si>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</si>
  <si>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</si>
  <si>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</si>
  <si>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</si>
  <si>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</si>
  <si>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</si>
  <si>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</si>
  <si>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</si>
  <si>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</si>
  <si>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</si>
  <si>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</si>
  <si>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</si>
  <si>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</si>
  <si>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</si>
  <si>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</si>
  <si>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</si>
  <si>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</si>
  <si>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</si>
  <si>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</si>
  <si>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</si>
  <si>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</si>
  <si>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</si>
  <si>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</si>
  <si>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</si>
  <si>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</si>
  <si>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</si>
  <si>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</si>
  <si>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</si>
  <si>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</si>
  <si>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</si>
  <si>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</si>
  <si>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</si>
  <si>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</si>
  <si>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</si>
  <si>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</si>
  <si>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</si>
  <si>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</si>
  <si>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</si>
  <si>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</si>
  <si>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</si>
  <si>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</si>
  <si>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</si>
  <si>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</si>
  <si>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</si>
  <si>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</si>
  <si>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</si>
  <si>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</si>
  <si>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</si>
  <si>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</si>
  <si>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</si>
  <si>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</si>
  <si>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</si>
  <si>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A2012RH407</t>
  </si>
  <si>
    <t>H2eau Assistance</t>
  </si>
  <si>
    <t>15, rue des Bures</t>
  </si>
  <si>
    <t>92380 GARCHES</t>
  </si>
  <si>
    <t>Mr David louis</t>
  </si>
  <si>
    <t xml:space="preserve">06 23 03 10 66 </t>
  </si>
  <si>
    <t>contact@h2eauassistance.com</t>
  </si>
  <si>
    <t xml:space="preserve">Inquiry Intra-Automation </t>
  </si>
  <si>
    <t>12/32017</t>
  </si>
  <si>
    <t>D2012RH1085</t>
  </si>
  <si>
    <t>IBR-25-DN150-S-1-0-KI-HL-T0-A03-A56</t>
  </si>
  <si>
    <t>Tube de pitot Type IBR</t>
  </si>
  <si>
    <t>130-SC-14-F0</t>
  </si>
  <si>
    <t>Indicateur de débit type 130</t>
  </si>
  <si>
    <t>Echelle: 0-20 * 10 M3/h</t>
  </si>
  <si>
    <t>Sans support butée</t>
  </si>
  <si>
    <t>Inox 316Ti</t>
  </si>
  <si>
    <t>Piquage à souder sur conduite: Acier carbone</t>
  </si>
  <si>
    <t>Montage sur conduite hirizontale</t>
  </si>
  <si>
    <t>Sans sonde de température</t>
  </si>
  <si>
    <t>Connexion : 1/2 '' NPT male</t>
  </si>
  <si>
    <t>Avec vannes d'arret PN40</t>
  </si>
  <si>
    <t>4</t>
  </si>
  <si>
    <t>Livré Garches</t>
  </si>
  <si>
    <t>Voir feuille de calcul ci-jointe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</si>
</sst>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36" sqref="D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41209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61</v>
      </c>
      <c r="O16" s="17" t="s">
        <v>62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63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787</v>
      </c>
      <c r="I23" s="47"/>
      <c r="J23" s="47">
        <f>G23*H23</f>
        <v>787</v>
      </c>
      <c r="K23" s="76" t="s">
        <v>76</v>
      </c>
      <c r="L23" s="17">
        <v>472</v>
      </c>
      <c r="M23" s="84">
        <v>0</v>
      </c>
      <c r="N23" s="17">
        <f>L23*(1-M23)</f>
        <v>472</v>
      </c>
      <c r="O23" s="98">
        <v>0.4</v>
      </c>
      <c r="P23" s="95">
        <f>N23/(1-O23)</f>
        <v>786.66666666666674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66</v>
      </c>
      <c r="E32" s="96" t="s">
        <v>67</v>
      </c>
      <c r="F32" s="96"/>
      <c r="G32" s="97">
        <v>1</v>
      </c>
      <c r="H32" s="48">
        <v>1400</v>
      </c>
      <c r="I32" s="47"/>
      <c r="J32" s="47">
        <f>G32*H32</f>
        <v>1400</v>
      </c>
      <c r="K32" s="76" t="s">
        <v>76</v>
      </c>
      <c r="L32" s="17">
        <v>980</v>
      </c>
      <c r="M32" s="84">
        <v>0</v>
      </c>
      <c r="N32" s="17">
        <f>L32*(1-M32)</f>
        <v>980</v>
      </c>
      <c r="O32" s="98">
        <v>0.3</v>
      </c>
      <c r="P32" s="95">
        <f>N32/(1-O32)</f>
        <v>1400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 t="s">
        <v>78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2187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31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35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32</v>
      </c>
      <c r="H41" s="70" t="s">
        <v>3</v>
      </c>
      <c r="I41" s="71"/>
      <c r="J41" s="71">
        <v>35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33</v>
      </c>
      <c r="H42" s="48" t="s">
        <v>3</v>
      </c>
      <c r="I42" s="47"/>
      <c r="J42" s="47">
        <f>SUM(J38:J41)</f>
        <v>2222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34</v>
      </c>
      <c r="H43" s="63" t="s">
        <v>3</v>
      </c>
      <c r="I43" s="64"/>
      <c r="J43" s="64">
        <f>0.196*J42</f>
        <v>435.512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2657.5120000000002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51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36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37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38</v>
      </c>
      <c r="E52" s="18" t="s">
        <v>77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45</v>
      </c>
      <c r="E53" s="87" t="s">
        <v>49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17" t="s">
        <v>39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17" t="s">
        <v>41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48</v>
      </c>
      <c r="E57" s="11" t="s">
        <v>42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44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2012-10-27T03:28:21Z</dcterms:modified>
</cp:coreProperties>
</file>