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QUOTE!$A$1:$K$54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28" i="1" s="1"/>
  <c r="J32" i="1" s="1"/>
  <c r="J33" i="1" l="1"/>
  <c r="J34" i="1" s="1"/>
</calcChain>
</file>

<file path=xl/sharedStrings.xml><?xml version="1.0" encoding="utf-8"?>
<sst xmlns="http://schemas.openxmlformats.org/spreadsheetml/2006/main" count="83" uniqueCount="69">
  <si>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</si>
  <si>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</si>
  <si>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</si>
  <si>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</si>
  <si>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</si>
  <si>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</si>
  <si>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</si>
  <si>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</si>
  <si>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</si>
  <si>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</si>
  <si>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</si>
  <si>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</si>
  <si>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</si>
  <si>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</si>
  <si>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</si>
  <si>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</si>
  <si>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</si>
  <si>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</si>
  <si>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</si>
  <si>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</si>
  <si>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</si>
  <si>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</si>
  <si>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</si>
  <si>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</si>
  <si>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</si>
  <si>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</si>
  <si>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</si>
  <si>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</si>
  <si>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</si>
  <si>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</si>
  <si>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</si>
  <si>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</si>
  <si>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</si>
  <si>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</si>
  <si>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</si>
  <si>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</si>
  <si>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</si>
  <si>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</si>
  <si>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</si>
  <si>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</si>
  <si>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</si>
  <si>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</si>
  <si>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</si>
  <si>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</si>
  <si>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</si>
  <si>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</si>
  <si>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</si>
  <si>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</si>
  <si>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</si>
  <si>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</si>
  <si>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</si>
  <si>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</si>
  <si>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</si>
  <si>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</si>
  <si>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OFFER L. Dietz</t>
  </si>
  <si>
    <t>4</t>
  </si>
  <si>
    <t xml:space="preserve">LW-LA-10 für FOP50/60 10m (5,5mm) </t>
  </si>
  <si>
    <t>Longueur :............. 10 m</t>
  </si>
  <si>
    <t>Prêt à câbler pour FOP 50/60</t>
  </si>
  <si>
    <t>Cable fibre optique; LAP/PUR (5,5mm);</t>
  </si>
  <si>
    <t xml:space="preserve">Franck LE RUE                                                        </t>
  </si>
  <si>
    <t>KREMLIN REXSON</t>
  </si>
  <si>
    <t xml:space="preserve">Bureau : +33 (0) 1 49 40 25 88  - Fax : +33 (0) 1 48 21 01 18 </t>
  </si>
  <si>
    <t>Email : franck.le.rue@kremlin-rexson.com</t>
  </si>
  <si>
    <t>Adresse Internet : www.kremlin-rexson.com</t>
  </si>
  <si>
    <t xml:space="preserve">150, av. de Stalingrad </t>
  </si>
  <si>
    <t>93245 STAINS Cedex - FRANCE</t>
  </si>
  <si>
    <t>A2012RH388</t>
  </si>
  <si>
    <t>Livré Stains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</si>
</sst>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k.le.rue@kremlin-rexson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remlin-rexs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1"/>
  <sheetViews>
    <sheetView tabSelected="1" zoomScaleNormal="100" workbookViewId="0">
      <selection activeCell="E43" sqref="E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41197</v>
      </c>
      <c r="K8" s="21"/>
      <c r="M8" s="89"/>
    </row>
    <row r="9" spans="1:250" ht="15.75" customHeight="1">
      <c r="A9" s="17"/>
      <c r="B9" s="21"/>
      <c r="C9" s="21"/>
      <c r="D9" s="96" t="s">
        <v>65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67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62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64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54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>
        <v>1121515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56</v>
      </c>
      <c r="E23" s="96" t="s">
        <v>59</v>
      </c>
      <c r="F23" s="96"/>
      <c r="G23" s="97">
        <v>3</v>
      </c>
      <c r="H23" s="48">
        <v>152</v>
      </c>
      <c r="I23" s="47"/>
      <c r="J23" s="47">
        <f>G23*H23</f>
        <v>456</v>
      </c>
      <c r="K23" s="76" t="s">
        <v>55</v>
      </c>
      <c r="L23" s="17">
        <v>140</v>
      </c>
      <c r="M23" s="84">
        <v>0.35</v>
      </c>
      <c r="N23" s="17">
        <f>L23*(1-M23)</f>
        <v>91</v>
      </c>
      <c r="O23" s="98">
        <v>0.4</v>
      </c>
      <c r="P23" s="95">
        <f>N23/(1-O23)</f>
        <v>151.66666666666669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58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57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ht="15.75" customHeight="1" thickBot="1">
      <c r="A27" s="17"/>
      <c r="B27" s="58"/>
      <c r="C27" s="59"/>
      <c r="D27" s="60"/>
      <c r="E27" s="61"/>
      <c r="F27" s="62"/>
      <c r="G27" s="62"/>
      <c r="H27" s="63"/>
      <c r="I27" s="64"/>
      <c r="J27" s="64"/>
      <c r="K27" s="77"/>
    </row>
    <row r="28" spans="1:250" ht="15.75" customHeight="1">
      <c r="A28" s="17"/>
      <c r="B28" s="11"/>
      <c r="C28" s="11"/>
      <c r="D28" s="12"/>
      <c r="E28" s="21"/>
      <c r="F28" s="11"/>
      <c r="G28" s="30" t="s">
        <v>4</v>
      </c>
      <c r="H28" s="48" t="s">
        <v>3</v>
      </c>
      <c r="I28" s="47"/>
      <c r="J28" s="47">
        <f>SUM(J22:J27)</f>
        <v>456</v>
      </c>
      <c r="K28" s="57"/>
    </row>
    <row r="29" spans="1:250" ht="15.75" customHeight="1">
      <c r="A29" s="17"/>
      <c r="B29" s="11"/>
      <c r="C29" s="11"/>
      <c r="D29" s="12"/>
      <c r="E29" s="41"/>
      <c r="F29" s="39"/>
      <c r="G29" s="40" t="s">
        <v>33</v>
      </c>
      <c r="H29" s="49" t="s">
        <v>3</v>
      </c>
      <c r="I29" s="50"/>
      <c r="J29" s="50">
        <v>0</v>
      </c>
      <c r="K29" s="55"/>
    </row>
    <row r="30" spans="1:250" ht="15.75" customHeight="1">
      <c r="A30" s="17"/>
      <c r="B30" s="11"/>
      <c r="C30" s="11"/>
      <c r="D30" s="12"/>
      <c r="E30" s="42"/>
      <c r="F30" s="43"/>
      <c r="G30" s="54" t="s">
        <v>37</v>
      </c>
      <c r="H30" s="51" t="s">
        <v>3</v>
      </c>
      <c r="I30" s="52"/>
      <c r="J30" s="52">
        <v>0</v>
      </c>
      <c r="K30" s="56"/>
    </row>
    <row r="31" spans="1:250" ht="15.75" customHeight="1" thickBot="1">
      <c r="A31" s="17"/>
      <c r="B31" s="59"/>
      <c r="C31" s="59"/>
      <c r="D31" s="58"/>
      <c r="E31" s="67"/>
      <c r="F31" s="68"/>
      <c r="G31" s="69" t="s">
        <v>34</v>
      </c>
      <c r="H31" s="70" t="s">
        <v>3</v>
      </c>
      <c r="I31" s="71"/>
      <c r="J31" s="71">
        <v>25</v>
      </c>
      <c r="K31" s="72"/>
    </row>
    <row r="32" spans="1:250" ht="15.75" customHeight="1">
      <c r="A32" s="17"/>
      <c r="B32" s="11"/>
      <c r="C32" s="11"/>
      <c r="D32" s="12"/>
      <c r="E32" s="21"/>
      <c r="F32" s="11"/>
      <c r="G32" s="29" t="s">
        <v>35</v>
      </c>
      <c r="H32" s="48" t="s">
        <v>3</v>
      </c>
      <c r="I32" s="47"/>
      <c r="J32" s="47">
        <f>SUM(J28:J31)</f>
        <v>481</v>
      </c>
      <c r="K32" s="57"/>
    </row>
    <row r="33" spans="1:250" ht="15.75" customHeight="1" thickBot="1">
      <c r="A33" s="17"/>
      <c r="B33" s="59"/>
      <c r="C33" s="59"/>
      <c r="D33" s="58"/>
      <c r="E33" s="61"/>
      <c r="F33" s="59"/>
      <c r="G33" s="65" t="s">
        <v>36</v>
      </c>
      <c r="H33" s="63" t="s">
        <v>3</v>
      </c>
      <c r="I33" s="64"/>
      <c r="J33" s="64">
        <f>0.196*J32</f>
        <v>94.27600000000001</v>
      </c>
      <c r="K33" s="66"/>
    </row>
    <row r="34" spans="1:250" ht="15.75" customHeight="1">
      <c r="A34" s="17"/>
      <c r="B34" s="11"/>
      <c r="C34" s="11"/>
      <c r="D34" s="12"/>
      <c r="E34" s="17"/>
      <c r="F34" s="11"/>
      <c r="G34" s="53" t="s">
        <v>4</v>
      </c>
      <c r="H34" s="48" t="s">
        <v>3</v>
      </c>
      <c r="I34" s="47"/>
      <c r="J34" s="48">
        <f>SUM(J32:J33)</f>
        <v>575.27600000000007</v>
      </c>
      <c r="K34" s="57"/>
    </row>
    <row r="35" spans="1:250" ht="15.75" customHeight="1">
      <c r="A35" s="17"/>
      <c r="B35" s="11"/>
      <c r="C35" s="11"/>
      <c r="D35" s="12"/>
      <c r="E35" s="17"/>
      <c r="F35" s="11"/>
      <c r="G35" s="53"/>
      <c r="H35" s="48"/>
      <c r="I35" s="47"/>
      <c r="J35" s="48"/>
      <c r="K35" s="57"/>
    </row>
    <row r="36" spans="1:250" s="17" customFormat="1" ht="15.75" customHeight="1">
      <c r="B36" s="26" t="s">
        <v>53</v>
      </c>
      <c r="C36" s="11"/>
      <c r="D36" s="12"/>
      <c r="E36" s="11"/>
      <c r="F36" s="11"/>
      <c r="G36" s="13"/>
      <c r="H36" s="14"/>
      <c r="I36" s="11"/>
      <c r="J36" s="15"/>
      <c r="K36" s="1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8" t="s">
        <v>38</v>
      </c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/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2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73" t="s">
        <v>39</v>
      </c>
      <c r="E41" s="11"/>
      <c r="F41" s="11"/>
      <c r="G41" s="13"/>
      <c r="H41" s="14"/>
      <c r="I41" s="11"/>
      <c r="J41" s="7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53" t="s">
        <v>40</v>
      </c>
      <c r="E42" s="18" t="s">
        <v>68</v>
      </c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D43" s="25" t="s">
        <v>47</v>
      </c>
      <c r="E43" s="87" t="s">
        <v>51</v>
      </c>
      <c r="K43" s="21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48</v>
      </c>
      <c r="E44" s="17" t="s">
        <v>41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52</v>
      </c>
      <c r="E45" s="22" t="s">
        <v>42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49</v>
      </c>
      <c r="E46" s="17" t="s">
        <v>43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50</v>
      </c>
      <c r="E47" s="11" t="s">
        <v>44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 t="s">
        <v>45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8"/>
      <c r="C52" s="8"/>
      <c r="D52" s="11"/>
      <c r="E52" s="11"/>
      <c r="F52" s="11"/>
      <c r="G52" s="23"/>
      <c r="H52" s="11"/>
      <c r="I52" s="11"/>
      <c r="J52" s="23"/>
      <c r="K52" s="2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15</v>
      </c>
      <c r="C53" s="11"/>
      <c r="D53" s="11"/>
      <c r="E53" s="11"/>
      <c r="F53" s="11"/>
      <c r="G53" s="23"/>
      <c r="H53" s="11"/>
      <c r="I53" s="11"/>
      <c r="J53" s="23"/>
      <c r="K53" s="2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8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ht="15.75" customHeight="1">
      <c r="B55" s="8"/>
      <c r="C55" s="8"/>
      <c r="D55" s="5"/>
      <c r="E55" s="6"/>
      <c r="F55" s="6"/>
      <c r="G55" s="7"/>
      <c r="H55" s="6"/>
      <c r="I55" s="6"/>
      <c r="J55" s="7"/>
      <c r="K55" s="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2"/>
      <c r="C57" s="2"/>
      <c r="D57" s="2"/>
      <c r="E57" s="2"/>
      <c r="F57" s="2"/>
      <c r="G57" s="7"/>
      <c r="H57" s="2"/>
      <c r="I57" s="2"/>
      <c r="J57" s="2"/>
      <c r="K57" s="2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mailto:franck.le.rue@kremlin-rexson.com"/>
    <hyperlink ref="D15" r:id="rId4" display="http://www.kremlin-rexson.com/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2012-10-10T08:05:11Z</cp:lastPrinted>
  <dcterms:created xsi:type="dcterms:W3CDTF">2000-06-29T05:08:18Z</dcterms:created>
  <dcterms:modified xsi:type="dcterms:W3CDTF">2012-10-15T15:25:08Z</dcterms:modified>
</cp:coreProperties>
</file>