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<sst xmlns="http://schemas.openxmlformats.org/spreadsheetml/2006/main" count="90" uniqueCount="76">
  <si>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</si>
  <si>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</si>
  <si>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</si>
  <si>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</si>
  <si>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</si>
  <si>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</si>
  <si>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</si>
  <si>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</si>
  <si>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</si>
  <si>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</si>
  <si>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</si>
  <si>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</si>
  <si>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</si>
  <si>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</si>
  <si>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</si>
  <si>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</si>
  <si>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</si>
  <si>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</si>
  <si>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</si>
  <si>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</si>
  <si>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</si>
  <si>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</si>
  <si>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</si>
  <si>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</si>
  <si>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</si>
  <si>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</si>
  <si>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</si>
  <si>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</si>
  <si>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</si>
  <si>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</si>
  <si>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</si>
  <si>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</si>
  <si>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</si>
  <si>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</si>
  <si>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</si>
  <si>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</si>
  <si>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</si>
  <si>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</si>
  <si>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</si>
  <si>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</si>
  <si>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</si>
  <si>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</si>
  <si>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</si>
  <si>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</si>
  <si>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</si>
  <si>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</si>
  <si>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</si>
  <si>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</si>
  <si>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</si>
  <si>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</si>
  <si>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</si>
  <si>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</si>
  <si>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</si>
  <si>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</si>
  <si>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A2012RH382</t>
  </si>
  <si>
    <t>VITESS</t>
  </si>
  <si>
    <t>ZA La Girondière</t>
  </si>
  <si>
    <t>73520 ST BERON</t>
  </si>
  <si>
    <t>France</t>
  </si>
  <si>
    <t>Mr Guillemart</t>
  </si>
  <si>
    <t>04 76 67 32 77</t>
  </si>
  <si>
    <t>Raphaël Guillemart &lt;raphael.guillemart@vitess.fr&gt;</t>
  </si>
  <si>
    <t>Débitmètre à flotteur type Tubux</t>
  </si>
  <si>
    <t>Gamme : 25 à 250l/h</t>
  </si>
  <si>
    <t>Tube : verre borosilicate</t>
  </si>
  <si>
    <t>Armature : Inox</t>
  </si>
  <si>
    <t>Joint : Viton</t>
  </si>
  <si>
    <t>Flotteur : inox 1,4571</t>
  </si>
  <si>
    <t>Connexion : Gaz 1/2 femelle Inox</t>
  </si>
  <si>
    <t>Application: Eau, 250l/h, Temp: 120°C</t>
  </si>
  <si>
    <t>1 semaine</t>
  </si>
  <si>
    <t>Livré St beron</t>
  </si>
  <si>
    <t>Max pressure: 5 bars at 120°C</t>
  </si>
  <si>
    <t>7ME5812-3DB14-0DD0 B06</t>
  </si>
  <si>
    <t>Avec certificat de calibration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</si>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</sst>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75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41197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62</v>
      </c>
      <c r="F23" s="96"/>
      <c r="G23" s="97">
        <v>1</v>
      </c>
      <c r="H23" s="48">
        <v>373</v>
      </c>
      <c r="I23" s="47"/>
      <c r="J23" s="47">
        <f>G23*H23</f>
        <v>373</v>
      </c>
      <c r="K23" s="76" t="s">
        <v>70</v>
      </c>
      <c r="L23" s="17">
        <f>237+59</f>
        <v>296</v>
      </c>
      <c r="M23" s="84">
        <v>0.37</v>
      </c>
      <c r="N23" s="17">
        <f>L23*(1-M23)</f>
        <v>186.48</v>
      </c>
      <c r="O23" s="98">
        <v>0.5</v>
      </c>
      <c r="P23" s="95">
        <f>N23/(1-O23)</f>
        <v>372.96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7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69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373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398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78.00800000000001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476.00800000000004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71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2012-10-12T12:07:08Z</cp:lastPrinted>
  <dcterms:created xsi:type="dcterms:W3CDTF">2000-06-29T05:08:18Z</dcterms:created>
  <dcterms:modified xsi:type="dcterms:W3CDTF">2012-10-15T07:05:32Z</dcterms:modified>
</cp:coreProperties>
</file>