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7" i="1" l="1"/>
  <c r="J33" i="1"/>
  <c r="H23" i="1"/>
  <c r="N23" i="1" l="1"/>
  <c r="P23" i="1" s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<sst xmlns="http://schemas.openxmlformats.org/spreadsheetml/2006/main" count="96" uniqueCount="80">
  <si>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</si>
  <si>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</si>
  <si>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</si>
  <si>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</si>
  <si>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</si>
  <si>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</si>
  <si>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</si>
  <si>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</si>
  <si>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</si>
  <si>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</si>
  <si>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</si>
  <si>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</si>
  <si>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</si>
  <si>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</si>
  <si>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</si>
  <si>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</si>
  <si>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</si>
  <si>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</si>
  <si>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</si>
  <si>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</si>
  <si>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</si>
  <si>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</si>
  <si>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</si>
  <si>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</si>
  <si>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</si>
  <si>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</si>
  <si>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</si>
  <si>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</si>
  <si>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</si>
  <si>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</si>
  <si>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</si>
  <si>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</si>
  <si>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</si>
  <si>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</si>
  <si>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</si>
  <si>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</si>
  <si>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</si>
  <si>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</si>
  <si>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</si>
  <si>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</si>
  <si>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</si>
  <si>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</si>
  <si>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</si>
  <si>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</si>
  <si>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</si>
  <si>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</si>
  <si>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</si>
  <si>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</si>
  <si>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</si>
  <si>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</si>
  <si>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</si>
  <si>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</si>
  <si>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</si>
  <si>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</si>
  <si>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Danet, Jean luc &lt;Jean-luc.Danet@stxeurope.com&gt;</t>
  </si>
  <si>
    <t>Jean-Luc DANET</t>
  </si>
  <si>
    <t>Fixe: +33 (0)2 51 10 33 46</t>
  </si>
  <si>
    <t>Fax : +33 (0)2 51 10 99 56</t>
  </si>
  <si>
    <t>Avenue Bourdelle</t>
  </si>
  <si>
    <t>BP 90180</t>
  </si>
  <si>
    <t>44613 Saint-Nazaire Cedex (France)</t>
  </si>
  <si>
    <t>STX France SA</t>
  </si>
  <si>
    <t>A2012RH373</t>
  </si>
  <si>
    <t>504 475-341P58</t>
  </si>
  <si>
    <t>Capteur thermique massique SS20.200</t>
  </si>
  <si>
    <t>Modèle Tout ou rien</t>
  </si>
  <si>
    <t>Longueur de sonde : 350mm</t>
  </si>
  <si>
    <t>Gamme de mesure : 0 à 20m/s</t>
  </si>
  <si>
    <t>Relai fermé si vitesse supérieure au point de consigne</t>
  </si>
  <si>
    <t>Avec réglage par boutton potentiomètre</t>
  </si>
  <si>
    <t>Avec pré-réglage à 58% de la pleine echelle</t>
  </si>
  <si>
    <t>2</t>
  </si>
  <si>
    <t>Avec câble 2 mètres</t>
  </si>
  <si>
    <t>58% ==&gt; 2700m3/h DN300 Air</t>
  </si>
  <si>
    <t>504 475-341P95</t>
  </si>
  <si>
    <t>dito</t>
  </si>
  <si>
    <t>Avec pré-réglage à 95% de la pleine echelle</t>
  </si>
  <si>
    <t>95% ==&gt; 4330m3/h DN300 Air</t>
  </si>
  <si>
    <t>Raccord de passage G1/2 Laiton</t>
  </si>
  <si>
    <t xml:space="preserve">Livré Saint-Nazaire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</si>
</sst>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0"/>
      <color rgb="FF000080"/>
      <name val="Arial"/>
      <family val="2"/>
    </font>
    <font>
      <b/>
      <sz val="10"/>
      <color rgb="FF4D4F53"/>
      <name val="Arial"/>
      <family val="2"/>
    </font>
    <font>
      <sz val="10"/>
      <color rgb="FF4D4E5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1" applyAlignment="1" applyProtection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zoomScaleNormal="100" workbookViewId="0">
      <selection activeCell="D32" sqref="D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04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61</v>
      </c>
      <c r="E8" s="8"/>
      <c r="F8" s="21"/>
      <c r="G8" s="21"/>
      <c r="H8" s="30" t="s">
        <v>1</v>
      </c>
      <c r="I8" s="17"/>
      <c r="J8" s="74">
        <v>41192</v>
      </c>
      <c r="K8" s="21"/>
      <c r="L8" s="102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L9" s="102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60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62</v>
      </c>
      <c r="K12" s="21"/>
      <c r="L12" s="105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L13" s="106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  <c r="L14" s="107"/>
    </row>
    <row r="15" spans="1:250" ht="15.75" customHeight="1">
      <c r="A15" s="17"/>
      <c r="B15" s="78" t="s">
        <v>9</v>
      </c>
      <c r="C15" s="17"/>
      <c r="D15" s="96" t="s">
        <v>54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f>344+11</f>
        <v>355</v>
      </c>
      <c r="I23" s="47"/>
      <c r="J23" s="47">
        <f>G23*H23</f>
        <v>355</v>
      </c>
      <c r="K23" s="76" t="s">
        <v>71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74</v>
      </c>
      <c r="E33" s="96" t="s">
        <v>75</v>
      </c>
      <c r="F33" s="96"/>
      <c r="G33" s="97">
        <v>1</v>
      </c>
      <c r="H33" s="48">
        <v>355</v>
      </c>
      <c r="I33" s="47"/>
      <c r="J33" s="47">
        <f>G33*H33</f>
        <v>355</v>
      </c>
      <c r="K33" s="76" t="s">
        <v>71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76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77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108">
        <v>517206</v>
      </c>
      <c r="E37" s="96" t="s">
        <v>78</v>
      </c>
      <c r="F37" s="96"/>
      <c r="G37" s="97">
        <v>2</v>
      </c>
      <c r="H37" s="48">
        <v>31</v>
      </c>
      <c r="I37" s="47"/>
      <c r="J37" s="47">
        <f>G37*H37</f>
        <v>62</v>
      </c>
      <c r="K37" s="76" t="s">
        <v>71</v>
      </c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772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33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37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34</v>
      </c>
      <c r="H45" s="70" t="s">
        <v>3</v>
      </c>
      <c r="I45" s="71"/>
      <c r="J45" s="71">
        <v>25</v>
      </c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35</v>
      </c>
      <c r="H46" s="48" t="s">
        <v>3</v>
      </c>
      <c r="I46" s="47"/>
      <c r="J46" s="47">
        <f>SUM(J42:J45)</f>
        <v>797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36</v>
      </c>
      <c r="H47" s="63" t="s">
        <v>3</v>
      </c>
      <c r="I47" s="64"/>
      <c r="J47" s="64">
        <f>0.196*J46</f>
        <v>156.21200000000002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953.21199999999999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53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38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39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40</v>
      </c>
      <c r="E56" s="18" t="s">
        <v>79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47</v>
      </c>
      <c r="E57" s="87" t="s">
        <v>51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48</v>
      </c>
      <c r="E58" s="17" t="s">
        <v>41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52</v>
      </c>
      <c r="E59" s="22" t="s">
        <v>42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49</v>
      </c>
      <c r="E60" s="17" t="s">
        <v>43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50</v>
      </c>
      <c r="E61" s="11" t="s">
        <v>44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45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15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46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2012-10-10T06:11:50Z</dcterms:modified>
</cp:coreProperties>
</file>