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2" i="1" l="1"/>
  <c r="H23" i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<sst xmlns="http://schemas.openxmlformats.org/spreadsheetml/2006/main" count="92" uniqueCount="77">
  <si>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</si>
  <si>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</si>
  <si>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</si>
  <si>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</si>
  <si>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</si>
  <si>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</si>
  <si>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</si>
  <si>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</si>
  <si>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</si>
  <si>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</si>
  <si>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</si>
  <si>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</si>
  <si>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</si>
  <si>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</si>
  <si>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</si>
  <si>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</si>
  <si>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</si>
  <si>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</si>
  <si>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</si>
  <si>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</si>
  <si>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</si>
  <si>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</si>
  <si>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</si>
  <si>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</si>
  <si>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</si>
  <si>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</si>
  <si>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</si>
  <si>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</si>
  <si>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</si>
  <si>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</si>
  <si>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</si>
  <si>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</si>
  <si>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</si>
  <si>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</si>
  <si>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</si>
  <si>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</si>
  <si>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</si>
  <si>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</si>
  <si>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</si>
  <si>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</si>
  <si>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</si>
  <si>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</si>
  <si>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</si>
  <si>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</si>
  <si>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</si>
  <si>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</si>
  <si>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</si>
  <si>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</si>
  <si>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</si>
  <si>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</si>
  <si>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</si>
  <si>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</si>
  <si>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</si>
  <si>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</si>
  <si>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</si>
  <si>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A2012RH354</t>
  </si>
  <si>
    <t xml:space="preserve"> francois-xavier.blanchet@mines-nantes.fr</t>
  </si>
  <si>
    <t>Mines Nantes</t>
  </si>
  <si>
    <t xml:space="preserve"> 4 Rue Alfred Kastler</t>
  </si>
  <si>
    <t>44300 Nantes</t>
  </si>
  <si>
    <t>Mr François-Xavier Blanchet</t>
  </si>
  <si>
    <t>02 51 85 82 63</t>
  </si>
  <si>
    <t>524 600-1122111100</t>
  </si>
  <si>
    <t>Sonde thermique massique SS20.600</t>
  </si>
  <si>
    <t>Longueur de sonde : 120mm</t>
  </si>
  <si>
    <t>Gamme de mesure vitesse: 0-20m/s</t>
  </si>
  <si>
    <t>Gamme de mesure température: -20°C à 120°C</t>
  </si>
  <si>
    <t>2 sorties 4-20mA/0-10V</t>
  </si>
  <si>
    <t>Modèle haute précision 1% avec certificat de calibration</t>
  </si>
  <si>
    <t>Alimentation: 24Vdc</t>
  </si>
  <si>
    <t>Pression max : 16 bars</t>
  </si>
  <si>
    <t>524 921</t>
  </si>
  <si>
    <t>Connecteur 8 plots et 5 mètres de câble</t>
  </si>
  <si>
    <t>Application:</t>
  </si>
  <si>
    <t>Air, pression atmosphérique</t>
  </si>
  <si>
    <t>Si sonde 20m/s dans tube diamètre interne 80mm ==&gt; 288Nm3/h Max (20mA)</t>
  </si>
  <si>
    <t>Livré Nantes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</si>
</sst>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9" sqref="E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41177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f>1120+201</f>
        <v>1321</v>
      </c>
      <c r="I23" s="47"/>
      <c r="J23" s="47">
        <f>G23*H23</f>
        <v>1321</v>
      </c>
      <c r="K23" s="76" t="s">
        <v>21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83" t="s">
        <v>71</v>
      </c>
      <c r="E32" s="96" t="s">
        <v>72</v>
      </c>
      <c r="F32" s="96"/>
      <c r="G32" s="97">
        <v>1</v>
      </c>
      <c r="H32" s="48">
        <v>69</v>
      </c>
      <c r="I32" s="47"/>
      <c r="J32" s="47">
        <f>G32*H32</f>
        <v>69</v>
      </c>
      <c r="K32" s="76" t="s">
        <v>21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 t="s">
        <v>73</v>
      </c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1390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34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38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35</v>
      </c>
      <c r="H40" s="70" t="s">
        <v>3</v>
      </c>
      <c r="I40" s="71"/>
      <c r="J40" s="71">
        <v>35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36</v>
      </c>
      <c r="H41" s="48" t="s">
        <v>3</v>
      </c>
      <c r="I41" s="47"/>
      <c r="J41" s="47">
        <f>SUM(J37:J40)</f>
        <v>1425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37</v>
      </c>
      <c r="H42" s="63" t="s">
        <v>3</v>
      </c>
      <c r="I42" s="64"/>
      <c r="J42" s="64">
        <f>0.196*J41</f>
        <v>279.3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1704.3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54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39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40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41</v>
      </c>
      <c r="E51" s="18" t="s">
        <v>76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87" t="s">
        <v>52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53</v>
      </c>
      <c r="E54" s="22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44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51</v>
      </c>
      <c r="E56" s="11" t="s">
        <v>45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47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2012-09-25T06:18:52Z</cp:lastPrinted>
  <dcterms:created xsi:type="dcterms:W3CDTF">2000-06-29T05:08:18Z</dcterms:created>
  <dcterms:modified xsi:type="dcterms:W3CDTF">2012-09-25T06:19:24Z</dcterms:modified>
</cp:coreProperties>
</file>