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<sst xmlns="http://schemas.openxmlformats.org/spreadsheetml/2006/main" count="84" uniqueCount="70">
  <si>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</si>
  <si>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</si>
  <si>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</si>
  <si>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</si>
  <si>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</si>
  <si>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</si>
  <si>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</si>
  <si>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</si>
  <si>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</si>
  <si>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</si>
  <si>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</si>
  <si>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</si>
  <si>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</si>
  <si>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</si>
  <si>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</si>
  <si>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</si>
  <si>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</si>
  <si>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</si>
  <si>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</si>
  <si>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</si>
  <si>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</si>
  <si>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</si>
  <si>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</si>
  <si>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</si>
  <si>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</si>
  <si>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</si>
  <si>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</si>
  <si>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</si>
  <si>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</si>
  <si>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</si>
  <si>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</si>
  <si>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</si>
  <si>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</si>
  <si>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</si>
  <si>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</si>
  <si>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</si>
  <si>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</si>
  <si>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</si>
  <si>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</si>
  <si>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</si>
  <si>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</si>
  <si>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</si>
  <si>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</si>
  <si>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</si>
  <si>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</si>
  <si>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</si>
  <si>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</si>
  <si>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</si>
  <si>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</si>
  <si>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</si>
  <si>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</si>
  <si>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</si>
  <si>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</si>
  <si>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</si>
  <si>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A2012RH346</t>
  </si>
  <si>
    <t>Rémy FRATY</t>
  </si>
  <si>
    <t>IRSTEA</t>
  </si>
  <si>
    <t>station d'expérimention</t>
  </si>
  <si>
    <t>moulin de logerie</t>
  </si>
  <si>
    <t>33660 Saint Seurin sur l'isle</t>
  </si>
  <si>
    <t>remy.fraty@irstea.fr</t>
  </si>
  <si>
    <t>Débitmètre à flotteur type Trogflux</t>
  </si>
  <si>
    <t>Tube Trogamid</t>
  </si>
  <si>
    <t>Type F10000 guidé avec flotteur Inox 1.4571 magnétique</t>
  </si>
  <si>
    <t>Gamme : 0,75 à 7,5m3/h   média : eau</t>
  </si>
  <si>
    <t>Connexion: PVC manchon à coller 63mm (DN50)</t>
  </si>
  <si>
    <t>Avec contact K18/A (fermé si débit &lt; limite)</t>
  </si>
  <si>
    <t>7ME5801-1JE21-1AC1  Y05</t>
  </si>
  <si>
    <t>2</t>
  </si>
  <si>
    <t>Livré à Saint Seurin sur l'isle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</si>
</sst>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41171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61</v>
      </c>
      <c r="F23" s="96"/>
      <c r="G23" s="97">
        <v>5</v>
      </c>
      <c r="H23" s="48">
        <v>285</v>
      </c>
      <c r="I23" s="47"/>
      <c r="J23" s="47">
        <f>G23*H23</f>
        <v>1425</v>
      </c>
      <c r="K23" s="76" t="s">
        <v>68</v>
      </c>
      <c r="L23" s="17">
        <f>219+52</f>
        <v>271</v>
      </c>
      <c r="M23" s="84">
        <v>0.37</v>
      </c>
      <c r="N23" s="17">
        <f>L23*(1-M23)</f>
        <v>170.73</v>
      </c>
      <c r="O23" s="98">
        <v>0.4</v>
      </c>
      <c r="P23" s="95">
        <f>N23/(1-O23)</f>
        <v>284.55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1425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35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1460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286.16000000000003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1746.16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2012-09-19T14:59:26Z</dcterms:modified>
</cp:coreProperties>
</file>