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23" i="1" l="1"/>
  <c r="N23" i="1"/>
  <c r="P23" i="1" s="1"/>
  <c r="J30" i="1" l="1"/>
  <c r="J34" i="1" s="1"/>
  <c r="J35" i="1" l="1"/>
  <c r="J36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<sst xmlns="http://schemas.openxmlformats.org/spreadsheetml/2006/main" count="86" uniqueCount="72">
  <si>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</si>
  <si>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</si>
  <si>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</si>
  <si>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</si>
  <si>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</si>
  <si>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</si>
  <si>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</si>
  <si>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</si>
  <si>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</si>
  <si>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</si>
  <si>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</si>
  <si>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</si>
  <si>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</si>
  <si>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</si>
  <si>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</si>
  <si>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</si>
  <si>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</si>
  <si>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</si>
  <si>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</si>
  <si>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</si>
  <si>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</si>
  <si>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</si>
  <si>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</si>
  <si>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</si>
  <si>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</si>
  <si>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</si>
  <si>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</si>
  <si>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</si>
  <si>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</si>
  <si>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</si>
  <si>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</si>
  <si>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</si>
  <si>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</si>
  <si>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</si>
  <si>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</si>
  <si>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</si>
  <si>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</si>
  <si>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</si>
  <si>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</si>
  <si>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</si>
  <si>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</si>
  <si>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</si>
  <si>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</si>
  <si>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</si>
  <si>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</si>
  <si>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</si>
  <si>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</si>
  <si>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</si>
  <si>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</si>
  <si>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</si>
  <si>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</si>
  <si>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</si>
  <si>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</si>
  <si>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</si>
  <si>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IBIDEN DPF France</t>
  </si>
  <si>
    <t>24 route de Joigny</t>
  </si>
  <si>
    <t>45320 Courtenay - France</t>
  </si>
  <si>
    <t>Mme SIMON Julie</t>
  </si>
  <si>
    <t>Tel: + 33 (0)2 38 97 26 50</t>
  </si>
  <si>
    <t>Fax: + 33 (0)2 38 97 26 51</t>
  </si>
  <si>
    <t>Julie.SIMON@ibiden.fr</t>
  </si>
  <si>
    <t>Livré Courtenay</t>
  </si>
  <si>
    <t>A2012RH341</t>
  </si>
  <si>
    <t xml:space="preserve">Remplacement de REGULATEUR SDC10 – C10T6DTA0200 </t>
  </si>
  <si>
    <t>C15TV0TA0200</t>
  </si>
  <si>
    <t>Régulateur 48*48 SDC15</t>
  </si>
  <si>
    <t>Sortie : Volt</t>
  </si>
  <si>
    <t>Entrée thermocouple</t>
  </si>
  <si>
    <t>Alimentation : 100-240Vac</t>
  </si>
  <si>
    <t>3 relais d'alarme</t>
  </si>
  <si>
    <t>2 entrées transformateur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</si>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</sst>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i/>
      <sz val="11"/>
      <color rgb="FF4F6228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8" fontId="9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40" fontId="9" fillId="0" borderId="0" xfId="3" applyNumberForma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3"/>
  <sheetViews>
    <sheetView tabSelected="1" zoomScaleNormal="100" workbookViewId="0">
      <selection activeCell="H24" sqref="H24"/>
    </sheetView>
  </sheetViews>
  <sheetFormatPr baseColWidth="10" defaultColWidth="9" defaultRowHeight="15.75" customHeight="1"/>
  <cols>
    <col min="1" max="1" width="1.875" style="1" customWidth="1"/>
    <col min="2" max="2" width="9.75" style="1" customWidth="1"/>
    <col min="3" max="3" width="1.125" style="1" customWidth="1"/>
    <col min="4" max="4" width="20.75" style="1" customWidth="1"/>
    <col min="5" max="5" width="31.87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6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19" t="s">
        <v>6</v>
      </c>
      <c r="H2" s="84"/>
      <c r="I2" s="85" t="s">
        <v>6</v>
      </c>
      <c r="J2" s="101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6" customFormat="1" ht="15" customHeight="1">
      <c r="A4" s="102" t="s">
        <v>20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6" customFormat="1" ht="15" customHeight="1">
      <c r="A5" s="103" t="s">
        <v>17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4" t="s">
        <v>19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6"/>
      <c r="M6" s="87"/>
      <c r="N6" s="16"/>
      <c r="O6" s="16"/>
      <c r="P6" s="16"/>
      <c r="Q6" s="16"/>
      <c r="R6" s="16"/>
      <c r="S6" s="16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D7" s="95"/>
      <c r="E7" s="90"/>
      <c r="F7" s="90"/>
      <c r="G7" s="90"/>
      <c r="H7" s="90"/>
      <c r="I7" s="90"/>
      <c r="J7" s="90"/>
      <c r="K7" s="90"/>
      <c r="L7" s="16"/>
      <c r="M7" s="87"/>
      <c r="N7" s="16"/>
      <c r="O7" s="16"/>
      <c r="P7" s="16"/>
      <c r="Q7" s="16"/>
      <c r="R7" s="16"/>
      <c r="S7" s="16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6"/>
      <c r="B8" s="29" t="s">
        <v>31</v>
      </c>
      <c r="C8" s="20"/>
      <c r="D8" s="95" t="s">
        <v>54</v>
      </c>
      <c r="E8" s="8"/>
      <c r="F8" s="20"/>
      <c r="G8" s="20"/>
      <c r="H8" s="29" t="s">
        <v>1</v>
      </c>
      <c r="I8" s="16"/>
      <c r="J8" s="73">
        <v>41169</v>
      </c>
      <c r="K8" s="20"/>
      <c r="M8" s="88"/>
    </row>
    <row r="9" spans="1:250" ht="15.75" customHeight="1">
      <c r="A9" s="16"/>
      <c r="B9" s="20"/>
      <c r="C9" s="20"/>
      <c r="D9" s="95" t="s">
        <v>55</v>
      </c>
      <c r="F9" s="20"/>
      <c r="G9" s="29"/>
      <c r="H9" s="16"/>
      <c r="I9" s="16"/>
      <c r="J9" s="16"/>
      <c r="K9" s="20"/>
      <c r="M9" s="88"/>
    </row>
    <row r="10" spans="1:250" ht="15.75" customHeight="1">
      <c r="A10" s="16"/>
      <c r="B10" s="20"/>
      <c r="C10" s="20"/>
      <c r="D10" s="95" t="s">
        <v>56</v>
      </c>
      <c r="E10" s="99"/>
      <c r="F10" s="20"/>
      <c r="G10" s="29"/>
      <c r="H10" s="16"/>
      <c r="J10" s="16"/>
      <c r="K10" s="20"/>
      <c r="M10" s="88"/>
    </row>
    <row r="11" spans="1:250" ht="15.75" customHeight="1">
      <c r="A11" s="16"/>
      <c r="B11" s="20"/>
      <c r="C11" s="20"/>
      <c r="D11" s="95"/>
      <c r="F11" s="20"/>
      <c r="G11" s="20"/>
      <c r="H11" s="19" t="s">
        <v>28</v>
      </c>
      <c r="J11" s="16"/>
      <c r="K11" s="31"/>
      <c r="M11" s="88"/>
    </row>
    <row r="12" spans="1:250" ht="15.75" customHeight="1">
      <c r="A12" s="16"/>
      <c r="B12" s="77" t="s">
        <v>5</v>
      </c>
      <c r="C12" s="20"/>
      <c r="D12" s="95" t="s">
        <v>57</v>
      </c>
      <c r="F12" s="20"/>
      <c r="G12" s="16"/>
      <c r="H12" s="19" t="s">
        <v>29</v>
      </c>
      <c r="I12" s="19"/>
      <c r="J12" s="30" t="s">
        <v>62</v>
      </c>
      <c r="K12" s="20"/>
      <c r="M12" s="88"/>
    </row>
    <row r="13" spans="1:250" ht="15.75" customHeight="1">
      <c r="A13" s="16"/>
      <c r="B13" s="77" t="s">
        <v>8</v>
      </c>
      <c r="C13" s="20"/>
      <c r="D13" s="95" t="s">
        <v>58</v>
      </c>
      <c r="F13" s="20"/>
      <c r="G13" s="16"/>
      <c r="H13" s="19" t="s">
        <v>30</v>
      </c>
      <c r="I13" s="20"/>
      <c r="J13" s="20" t="s">
        <v>14</v>
      </c>
      <c r="K13" s="20"/>
      <c r="M13" s="89"/>
    </row>
    <row r="14" spans="1:250" ht="15.75" customHeight="1">
      <c r="A14" s="16"/>
      <c r="B14" s="77" t="s">
        <v>7</v>
      </c>
      <c r="C14" s="20"/>
      <c r="D14" s="95" t="s">
        <v>59</v>
      </c>
      <c r="F14" s="20"/>
      <c r="G14" s="16"/>
      <c r="H14" s="19" t="s">
        <v>12</v>
      </c>
      <c r="I14" s="20"/>
      <c r="J14" s="78" t="s">
        <v>10</v>
      </c>
      <c r="K14" s="20"/>
    </row>
    <row r="15" spans="1:250" ht="15.75" customHeight="1">
      <c r="A15" s="16"/>
      <c r="B15" s="77" t="s">
        <v>9</v>
      </c>
      <c r="C15" s="16"/>
      <c r="D15" s="95" t="s">
        <v>60</v>
      </c>
      <c r="F15" s="20"/>
      <c r="G15" s="16"/>
      <c r="H15" s="19" t="s">
        <v>7</v>
      </c>
      <c r="J15" s="82" t="s">
        <v>13</v>
      </c>
      <c r="K15" s="20"/>
      <c r="M15" s="88"/>
    </row>
    <row r="16" spans="1:250" ht="15.75" customHeight="1">
      <c r="A16" s="16"/>
      <c r="B16" s="79" t="s">
        <v>11</v>
      </c>
      <c r="C16" s="16"/>
      <c r="D16" s="95"/>
      <c r="E16" s="8"/>
      <c r="F16" s="20"/>
      <c r="G16" s="16"/>
      <c r="H16" s="19" t="s">
        <v>9</v>
      </c>
      <c r="J16" s="92" t="s">
        <v>16</v>
      </c>
      <c r="K16" s="20"/>
    </row>
    <row r="17" spans="1:250" ht="15.75" customHeight="1">
      <c r="A17" s="16"/>
      <c r="B17" s="79"/>
      <c r="C17" s="16"/>
      <c r="D17" s="95"/>
      <c r="E17" s="20"/>
      <c r="F17" s="20"/>
      <c r="G17" s="16"/>
      <c r="H17" s="19" t="s">
        <v>11</v>
      </c>
      <c r="I17" s="20"/>
      <c r="J17" s="93" t="s">
        <v>18</v>
      </c>
      <c r="K17" s="20"/>
    </row>
    <row r="18" spans="1:250" ht="15.75" customHeight="1">
      <c r="A18" s="16"/>
      <c r="B18" s="79"/>
      <c r="C18" s="16"/>
      <c r="D18" s="32"/>
      <c r="E18" s="20"/>
      <c r="F18" s="20"/>
      <c r="G18" s="16"/>
      <c r="H18" s="16"/>
      <c r="I18" s="20"/>
      <c r="J18" s="8"/>
      <c r="K18" s="20"/>
    </row>
    <row r="19" spans="1:250" ht="15.75" customHeight="1">
      <c r="A19" s="16"/>
      <c r="B19" s="33" t="s">
        <v>25</v>
      </c>
      <c r="C19" s="33"/>
      <c r="D19" s="34" t="s">
        <v>24</v>
      </c>
      <c r="E19" s="41" t="s">
        <v>26</v>
      </c>
      <c r="F19" s="33"/>
      <c r="G19" s="33" t="s">
        <v>23</v>
      </c>
      <c r="H19" s="43" t="s">
        <v>22</v>
      </c>
      <c r="I19" s="44"/>
      <c r="J19" s="44" t="s">
        <v>4</v>
      </c>
      <c r="K19" s="11" t="s">
        <v>21</v>
      </c>
    </row>
    <row r="20" spans="1:250" ht="15.75" customHeight="1">
      <c r="A20" s="16"/>
      <c r="B20" s="35" t="s">
        <v>0</v>
      </c>
      <c r="C20" s="35"/>
      <c r="D20" s="27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27</v>
      </c>
    </row>
    <row r="21" spans="1:250" ht="6.75" customHeight="1">
      <c r="A21" s="16"/>
      <c r="B21" s="35"/>
      <c r="C21" s="35"/>
      <c r="D21" s="27"/>
      <c r="E21" s="36"/>
      <c r="F21" s="35"/>
      <c r="G21" s="35"/>
      <c r="H21" s="45"/>
      <c r="I21" s="46"/>
      <c r="J21" s="46"/>
      <c r="K21" s="11"/>
    </row>
    <row r="22" spans="1:250" s="16" customFormat="1" ht="15.75" customHeight="1">
      <c r="B22" s="11"/>
      <c r="C22" s="10"/>
      <c r="D22" s="95" t="s">
        <v>63</v>
      </c>
      <c r="E22" s="95"/>
      <c r="F22" s="95"/>
      <c r="G22" s="96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6" customFormat="1" ht="15.75" customHeight="1">
      <c r="B23" s="96">
        <v>1</v>
      </c>
      <c r="C23" s="95"/>
      <c r="D23" s="95" t="s">
        <v>64</v>
      </c>
      <c r="E23" s="95" t="s">
        <v>65</v>
      </c>
      <c r="F23" s="95"/>
      <c r="G23" s="96">
        <v>1</v>
      </c>
      <c r="H23" s="100">
        <v>174</v>
      </c>
      <c r="I23" s="46"/>
      <c r="J23" s="46">
        <f>G23*H23</f>
        <v>174</v>
      </c>
      <c r="K23" s="75" t="s">
        <v>71</v>
      </c>
      <c r="L23" s="98">
        <v>60.81</v>
      </c>
      <c r="M23" s="83">
        <v>0.3</v>
      </c>
      <c r="N23" s="16">
        <f>L23/(1-M23)</f>
        <v>86.871428571428581</v>
      </c>
      <c r="O23" s="97">
        <v>0.5</v>
      </c>
      <c r="P23" s="94">
        <f>N23/(1-O23)</f>
        <v>173.74285714285716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6" customFormat="1" ht="15.75" customHeight="1">
      <c r="B24" s="95"/>
      <c r="C24" s="95"/>
      <c r="D24" s="95"/>
      <c r="E24" s="95" t="s">
        <v>66</v>
      </c>
      <c r="F24" s="95"/>
      <c r="G24" s="96"/>
      <c r="H24" s="100"/>
      <c r="I24" s="46"/>
      <c r="J24" s="46"/>
      <c r="K24" s="75"/>
      <c r="M24" s="83"/>
      <c r="O24" s="97"/>
      <c r="P24" s="94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6" customFormat="1" ht="15.75" customHeight="1">
      <c r="B25" s="95"/>
      <c r="C25" s="95"/>
      <c r="D25" s="95"/>
      <c r="E25" s="95" t="s">
        <v>67</v>
      </c>
      <c r="F25" s="95"/>
      <c r="G25" s="96"/>
      <c r="H25" s="100"/>
      <c r="I25" s="46"/>
      <c r="J25" s="46"/>
      <c r="K25" s="75"/>
      <c r="M25" s="83"/>
      <c r="O25" s="97"/>
      <c r="P25" s="94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6" customFormat="1" ht="15.75" customHeight="1">
      <c r="B26" s="95"/>
      <c r="C26" s="95"/>
      <c r="D26" s="95"/>
      <c r="E26" s="95" t="s">
        <v>68</v>
      </c>
      <c r="F26" s="95"/>
      <c r="G26" s="96"/>
      <c r="H26" s="100"/>
      <c r="I26" s="46"/>
      <c r="J26" s="46"/>
      <c r="K26" s="75"/>
      <c r="M26" s="83"/>
      <c r="O26" s="97"/>
      <c r="P26" s="94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6" customFormat="1" ht="15.75" customHeight="1">
      <c r="B27" s="95"/>
      <c r="C27" s="95"/>
      <c r="D27" s="95"/>
      <c r="E27" s="95" t="s">
        <v>69</v>
      </c>
      <c r="F27" s="95"/>
      <c r="G27" s="96"/>
      <c r="H27" s="100"/>
      <c r="I27" s="46"/>
      <c r="J27" s="46"/>
      <c r="K27" s="75"/>
      <c r="M27" s="83"/>
      <c r="O27" s="97"/>
      <c r="P27" s="94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6" customFormat="1" ht="15.75" customHeight="1">
      <c r="B28" s="11"/>
      <c r="C28" s="10"/>
      <c r="D28" s="36"/>
      <c r="E28" s="95" t="s">
        <v>70</v>
      </c>
      <c r="F28" s="95"/>
      <c r="G28" s="96"/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ht="15.75" customHeight="1" thickBot="1">
      <c r="A29" s="16"/>
      <c r="B29" s="57"/>
      <c r="C29" s="58"/>
      <c r="D29" s="59"/>
      <c r="E29" s="60"/>
      <c r="F29" s="61"/>
      <c r="G29" s="61"/>
      <c r="H29" s="62"/>
      <c r="I29" s="63"/>
      <c r="J29" s="63"/>
      <c r="K29" s="76"/>
    </row>
    <row r="30" spans="1:250" ht="15.75" customHeight="1">
      <c r="A30" s="16"/>
      <c r="B30" s="10"/>
      <c r="C30" s="10"/>
      <c r="D30" s="11"/>
      <c r="E30" s="20"/>
      <c r="F30" s="10"/>
      <c r="G30" s="29" t="s">
        <v>4</v>
      </c>
      <c r="H30" s="47" t="s">
        <v>3</v>
      </c>
      <c r="I30" s="46"/>
      <c r="J30" s="46">
        <f>SUM(J22:J29)</f>
        <v>174</v>
      </c>
      <c r="K30" s="56"/>
    </row>
    <row r="31" spans="1:250" ht="15.75" customHeight="1">
      <c r="A31" s="16"/>
      <c r="B31" s="10"/>
      <c r="C31" s="10"/>
      <c r="D31" s="11"/>
      <c r="E31" s="40"/>
      <c r="F31" s="38"/>
      <c r="G31" s="39" t="s">
        <v>33</v>
      </c>
      <c r="H31" s="48" t="s">
        <v>3</v>
      </c>
      <c r="I31" s="49"/>
      <c r="J31" s="49">
        <v>0</v>
      </c>
      <c r="K31" s="54"/>
    </row>
    <row r="32" spans="1:250" ht="15.75" customHeight="1">
      <c r="A32" s="16"/>
      <c r="B32" s="10"/>
      <c r="C32" s="10"/>
      <c r="D32" s="11"/>
      <c r="E32" s="41"/>
      <c r="F32" s="42"/>
      <c r="G32" s="53" t="s">
        <v>37</v>
      </c>
      <c r="H32" s="50" t="s">
        <v>3</v>
      </c>
      <c r="I32" s="51"/>
      <c r="J32" s="51">
        <v>0</v>
      </c>
      <c r="K32" s="55"/>
    </row>
    <row r="33" spans="1:250" ht="15.75" customHeight="1" thickBot="1">
      <c r="A33" s="16"/>
      <c r="B33" s="58"/>
      <c r="C33" s="58"/>
      <c r="D33" s="57"/>
      <c r="E33" s="66"/>
      <c r="F33" s="67"/>
      <c r="G33" s="68" t="s">
        <v>34</v>
      </c>
      <c r="H33" s="69" t="s">
        <v>3</v>
      </c>
      <c r="I33" s="70"/>
      <c r="J33" s="70">
        <v>25</v>
      </c>
      <c r="K33" s="71"/>
    </row>
    <row r="34" spans="1:250" ht="15.75" customHeight="1">
      <c r="A34" s="16"/>
      <c r="B34" s="10"/>
      <c r="C34" s="10"/>
      <c r="D34" s="11"/>
      <c r="E34" s="20"/>
      <c r="F34" s="10"/>
      <c r="G34" s="28" t="s">
        <v>35</v>
      </c>
      <c r="H34" s="47" t="s">
        <v>3</v>
      </c>
      <c r="I34" s="46"/>
      <c r="J34" s="46">
        <f>SUM(J30:J33)</f>
        <v>199</v>
      </c>
      <c r="K34" s="56"/>
    </row>
    <row r="35" spans="1:250" ht="15.75" customHeight="1" thickBot="1">
      <c r="A35" s="16"/>
      <c r="B35" s="58"/>
      <c r="C35" s="58"/>
      <c r="D35" s="57"/>
      <c r="E35" s="60"/>
      <c r="F35" s="58"/>
      <c r="G35" s="64" t="s">
        <v>36</v>
      </c>
      <c r="H35" s="62" t="s">
        <v>3</v>
      </c>
      <c r="I35" s="63"/>
      <c r="J35" s="63">
        <f>0.196*J34</f>
        <v>39.004000000000005</v>
      </c>
      <c r="K35" s="65"/>
    </row>
    <row r="36" spans="1:250" ht="15.75" customHeight="1">
      <c r="A36" s="16"/>
      <c r="B36" s="10"/>
      <c r="C36" s="10"/>
      <c r="D36" s="11"/>
      <c r="E36" s="16"/>
      <c r="F36" s="10"/>
      <c r="G36" s="52" t="s">
        <v>4</v>
      </c>
      <c r="H36" s="47" t="s">
        <v>3</v>
      </c>
      <c r="I36" s="46"/>
      <c r="J36" s="47">
        <f>SUM(J34:J35)</f>
        <v>238.00400000000002</v>
      </c>
      <c r="K36" s="56"/>
    </row>
    <row r="37" spans="1:250" ht="15.75" customHeight="1">
      <c r="A37" s="16"/>
      <c r="B37" s="10"/>
      <c r="C37" s="10"/>
      <c r="D37" s="11"/>
      <c r="E37" s="16"/>
      <c r="F37" s="10"/>
      <c r="G37" s="52"/>
      <c r="H37" s="47"/>
      <c r="I37" s="46"/>
      <c r="J37" s="47"/>
      <c r="K37" s="56"/>
    </row>
    <row r="38" spans="1:250" s="16" customFormat="1" ht="15.75" customHeight="1">
      <c r="B38" s="25" t="s">
        <v>53</v>
      </c>
      <c r="C38" s="10"/>
      <c r="D38" s="11"/>
      <c r="E38" s="10"/>
      <c r="F38" s="10"/>
      <c r="G38" s="12"/>
      <c r="H38" s="13"/>
      <c r="I38" s="10"/>
      <c r="J38" s="14"/>
      <c r="K38" s="15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</row>
    <row r="39" spans="1:250" s="16" customFormat="1" ht="15.75" customHeight="1">
      <c r="B39" s="17" t="s">
        <v>38</v>
      </c>
      <c r="E39" s="10"/>
      <c r="F39" s="10"/>
      <c r="G39" s="12"/>
      <c r="H39" s="13"/>
      <c r="I39" s="10"/>
      <c r="J39" s="14"/>
      <c r="K39" s="15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</row>
    <row r="40" spans="1:250" s="16" customFormat="1" ht="15.75" customHeight="1">
      <c r="B40" s="17"/>
      <c r="E40" s="10"/>
      <c r="F40" s="10"/>
      <c r="G40" s="12"/>
      <c r="H40" s="13"/>
      <c r="I40" s="10"/>
      <c r="J40" s="14"/>
      <c r="K40" s="15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</row>
    <row r="41" spans="1:250" s="16" customFormat="1" ht="15.75" customHeight="1">
      <c r="B41" s="17"/>
      <c r="E41" s="10"/>
      <c r="F41" s="10"/>
      <c r="G41" s="12"/>
      <c r="H41" s="13"/>
      <c r="I41" s="10"/>
      <c r="J41" s="14"/>
      <c r="K41" s="15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</row>
    <row r="42" spans="1:250" s="16" customFormat="1" ht="15.75" customHeight="1">
      <c r="B42" s="10"/>
      <c r="C42" s="10"/>
      <c r="D42" s="17"/>
      <c r="E42" s="10"/>
      <c r="F42" s="10"/>
      <c r="G42" s="12"/>
      <c r="H42" s="18"/>
      <c r="I42" s="10"/>
      <c r="J42" s="14"/>
      <c r="K42" s="15"/>
      <c r="L42" s="2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1:250" s="16" customFormat="1" ht="15.75" customHeight="1">
      <c r="C43" s="10"/>
      <c r="D43" s="72" t="s">
        <v>39</v>
      </c>
      <c r="E43" s="10"/>
      <c r="F43" s="10"/>
      <c r="G43" s="12"/>
      <c r="H43" s="13"/>
      <c r="I43" s="10"/>
      <c r="J43" s="74"/>
      <c r="K43" s="15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1:250" s="16" customFormat="1" ht="15.75" customHeight="1">
      <c r="B44" s="10"/>
      <c r="C44" s="10"/>
      <c r="D44" s="52" t="s">
        <v>40</v>
      </c>
      <c r="E44" s="17" t="s">
        <v>61</v>
      </c>
      <c r="F44" s="10"/>
      <c r="G44" s="12"/>
      <c r="H44" s="13"/>
      <c r="I44" s="10"/>
      <c r="J44" s="14"/>
      <c r="K44" s="15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1:250" s="16" customFormat="1" ht="15.75" customHeight="1">
      <c r="D45" s="24" t="s">
        <v>47</v>
      </c>
      <c r="E45" s="86" t="s">
        <v>51</v>
      </c>
      <c r="K45" s="20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1:250" s="16" customFormat="1" ht="15.75" customHeight="1">
      <c r="D46" s="24" t="s">
        <v>48</v>
      </c>
      <c r="E46" s="16" t="s">
        <v>41</v>
      </c>
      <c r="K46" s="20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1:250" s="16" customFormat="1" ht="15.75" customHeight="1">
      <c r="D47" s="24" t="s">
        <v>52</v>
      </c>
      <c r="E47" s="21" t="s">
        <v>42</v>
      </c>
      <c r="K47" s="20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1:250" s="16" customFormat="1" ht="15.75" customHeight="1">
      <c r="D48" s="24" t="s">
        <v>49</v>
      </c>
      <c r="E48" s="16" t="s">
        <v>43</v>
      </c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2:250" s="16" customFormat="1" ht="15.75" customHeight="1">
      <c r="B49" s="10"/>
      <c r="C49" s="10"/>
      <c r="D49" s="52" t="s">
        <v>50</v>
      </c>
      <c r="E49" s="10" t="s">
        <v>44</v>
      </c>
      <c r="F49" s="10"/>
      <c r="G49" s="12"/>
      <c r="H49" s="13"/>
      <c r="I49" s="10"/>
      <c r="J49" s="14"/>
      <c r="K49" s="15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6" customFormat="1" ht="15.75" customHeight="1">
      <c r="B50" s="10"/>
      <c r="C50" s="10"/>
      <c r="D50" s="11"/>
      <c r="E50" s="10"/>
      <c r="F50" s="10"/>
      <c r="G50" s="12"/>
      <c r="H50" s="13"/>
      <c r="I50" s="10"/>
      <c r="J50" s="14"/>
      <c r="K50" s="15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2:250" s="16" customFormat="1" ht="15.75" customHeight="1">
      <c r="B51" s="10" t="s">
        <v>45</v>
      </c>
      <c r="C51" s="10"/>
      <c r="D51" s="11"/>
      <c r="E51" s="10"/>
      <c r="F51" s="10"/>
      <c r="G51" s="12"/>
      <c r="H51" s="13"/>
      <c r="I51" s="10"/>
      <c r="J51" s="14"/>
      <c r="K51" s="15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2:250" s="16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K52" s="15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</row>
    <row r="53" spans="2:250" s="16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K53" s="15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2:250" s="16" customFormat="1" ht="15.75" customHeight="1">
      <c r="B54" s="8"/>
      <c r="C54" s="8"/>
      <c r="D54" s="10"/>
      <c r="E54" s="10"/>
      <c r="F54" s="10"/>
      <c r="G54" s="22"/>
      <c r="H54" s="10"/>
      <c r="I54" s="10"/>
      <c r="J54" s="22"/>
      <c r="K54" s="23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2:250" s="16" customFormat="1" ht="15.75" customHeight="1">
      <c r="B55" s="10" t="s">
        <v>15</v>
      </c>
      <c r="C55" s="10"/>
      <c r="D55" s="10"/>
      <c r="E55" s="10"/>
      <c r="F55" s="10"/>
      <c r="G55" s="22"/>
      <c r="H55" s="10"/>
      <c r="I55" s="10"/>
      <c r="J55" s="22"/>
      <c r="K55" s="22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2:250" s="16" customFormat="1" ht="15.75" customHeight="1">
      <c r="B56" s="10" t="s">
        <v>46</v>
      </c>
      <c r="C56" s="8"/>
      <c r="D56" s="10"/>
      <c r="E56" s="10"/>
      <c r="F56" s="10"/>
      <c r="G56" s="22"/>
      <c r="H56" s="10"/>
      <c r="I56" s="10"/>
      <c r="J56" s="22"/>
      <c r="K56" s="22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2012-08-31T10:12:39Z</cp:lastPrinted>
  <dcterms:created xsi:type="dcterms:W3CDTF">2000-06-29T05:08:18Z</dcterms:created>
  <dcterms:modified xsi:type="dcterms:W3CDTF">2012-09-17T16:09:03Z</dcterms:modified>
</cp:coreProperties>
</file>