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<sst xmlns="http://schemas.openxmlformats.org/spreadsheetml/2006/main" count="86" uniqueCount="72">
  <si>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</si>
  <si>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</si>
  <si>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</si>
  <si>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</si>
  <si>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</si>
  <si>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</si>
  <si>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</si>
  <si>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</si>
  <si>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</si>
  <si>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</si>
  <si>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</si>
  <si>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</si>
  <si>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</si>
  <si>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</si>
  <si>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</si>
  <si>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</si>
  <si>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</si>
  <si>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</si>
  <si>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</si>
  <si>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</si>
  <si>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</si>
  <si>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</si>
  <si>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</si>
  <si>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</si>
  <si>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</si>
  <si>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</si>
  <si>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</si>
  <si>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</si>
  <si>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</si>
  <si>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</si>
  <si>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</si>
  <si>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</si>
  <si>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</si>
  <si>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</si>
  <si>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</si>
  <si>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</si>
  <si>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</si>
  <si>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</si>
  <si>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</si>
  <si>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</si>
  <si>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</si>
  <si>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</si>
  <si>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</si>
  <si>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</si>
  <si>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</si>
  <si>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</si>
  <si>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</si>
  <si>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</si>
  <si>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</si>
  <si>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</si>
  <si>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</si>
  <si>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</si>
  <si>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</si>
  <si>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</si>
  <si>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A2012RH239</t>
  </si>
  <si>
    <t>Cemom Moatti</t>
  </si>
  <si>
    <t>28 allée du plateau</t>
  </si>
  <si>
    <t>93250 Villemomble</t>
  </si>
  <si>
    <t>tel: +33 (0)1 49 35 08 54</t>
  </si>
  <si>
    <t>fax:: +33 (0)1 49 35 08 52</t>
  </si>
  <si>
    <t>nathalie@cemom.fr</t>
  </si>
  <si>
    <t>Mr Legros</t>
  </si>
  <si>
    <t>7ME5801-1CD51-1AA0</t>
  </si>
  <si>
    <t>Débitmètre à flotteur Trogflux</t>
  </si>
  <si>
    <t>Gamme : 3 à 30m3/h</t>
  </si>
  <si>
    <t>Pression: 8 bars</t>
  </si>
  <si>
    <t>Média : Air comprimé</t>
  </si>
  <si>
    <t>Tube : trogamid</t>
  </si>
  <si>
    <t>Flotteur : Aluminium 3.1645</t>
  </si>
  <si>
    <t>1</t>
  </si>
  <si>
    <t>Connexion: Manchon PVC à coller 32mm</t>
  </si>
  <si>
    <t>Livré Villemomble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</si>
</sst>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mom@cemom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E48" sqref="E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41158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61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D23" s="11" t="s">
        <v>62</v>
      </c>
      <c r="E23" s="96" t="s">
        <v>63</v>
      </c>
      <c r="F23" s="96"/>
      <c r="G23" s="97">
        <v>1</v>
      </c>
      <c r="H23" s="48">
        <v>124</v>
      </c>
      <c r="I23" s="47"/>
      <c r="J23" s="47">
        <f>G23*H23</f>
        <v>124</v>
      </c>
      <c r="K23" s="76" t="s">
        <v>69</v>
      </c>
      <c r="L23" s="17">
        <v>98</v>
      </c>
      <c r="M23" s="84">
        <v>0.37</v>
      </c>
      <c r="N23" s="17">
        <f>L23*(1-M23)</f>
        <v>61.74</v>
      </c>
      <c r="O23" s="98">
        <v>0.5</v>
      </c>
      <c r="P23" s="95">
        <f>N23/(1-O23)</f>
        <v>123.48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124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33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37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34</v>
      </c>
      <c r="H36" s="70" t="s">
        <v>3</v>
      </c>
      <c r="I36" s="71"/>
      <c r="J36" s="71">
        <v>25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35</v>
      </c>
      <c r="H37" s="48" t="s">
        <v>3</v>
      </c>
      <c r="I37" s="47"/>
      <c r="J37" s="47">
        <f>SUM(J33:J36)</f>
        <v>149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36</v>
      </c>
      <c r="H38" s="63" t="s">
        <v>3</v>
      </c>
      <c r="I38" s="64"/>
      <c r="J38" s="64">
        <f>0.196*J37</f>
        <v>29.204000000000001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178.20400000000001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53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38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39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40</v>
      </c>
      <c r="E47" s="18" t="s">
        <v>71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47</v>
      </c>
      <c r="E48" s="87" t="s">
        <v>51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17" t="s">
        <v>41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22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50</v>
      </c>
      <c r="E52" s="11" t="s">
        <v>44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" display="mailto:cemom@cemom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2012-09-06T13:01:41Z</dcterms:modified>
</cp:coreProperties>
</file>