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clickToCallLink" localSheetId="0">QUOTE!$D$14</definedName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P23" i="1" s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<sst xmlns="http://schemas.openxmlformats.org/spreadsheetml/2006/main" count="90" uniqueCount="76">
  <si>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</si>
  <si>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</si>
  <si>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</si>
  <si>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</si>
  <si>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</si>
  <si>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</si>
  <si>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</si>
  <si>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</si>
  <si>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</si>
  <si>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</si>
  <si>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</si>
  <si>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</si>
  <si>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</si>
  <si>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</si>
  <si>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</si>
  <si>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</si>
  <si>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</si>
  <si>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</si>
  <si>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</si>
  <si>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</si>
  <si>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</si>
  <si>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</si>
  <si>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</si>
  <si>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</si>
  <si>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</si>
  <si>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</si>
  <si>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</si>
  <si>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</si>
  <si>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</si>
  <si>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</si>
  <si>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</si>
  <si>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</si>
  <si>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</si>
  <si>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</si>
  <si>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</si>
  <si>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</si>
  <si>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</si>
  <si>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</si>
  <si>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</si>
  <si>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</si>
  <si>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</si>
  <si>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</si>
  <si>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</si>
  <si>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</si>
  <si>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</si>
  <si>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</si>
  <si>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</si>
  <si>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</si>
  <si>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</si>
  <si>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</si>
  <si>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</si>
  <si>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</si>
  <si>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</si>
  <si>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Plaque à orifice avec brides</t>
  </si>
  <si>
    <t>Sorties: Goujon soudé 21,3 * 3,2</t>
  </si>
  <si>
    <t>Pots à condensat : SS316Ti (1.4571)</t>
  </si>
  <si>
    <t>6-7</t>
  </si>
  <si>
    <t>Eliane MARIE</t>
  </si>
  <si>
    <t>1 rue de Terre Neuve, Bât G</t>
  </si>
  <si>
    <t>Les Ulis</t>
  </si>
  <si>
    <t>91967 Courtaboeuf Cedex</t>
  </si>
  <si>
    <t>Tel      +33 01 69 63 27 80</t>
  </si>
  <si>
    <t>Site :   www.adifluid.com</t>
  </si>
  <si>
    <t>ADI</t>
  </si>
  <si>
    <t xml:space="preserve">fax      +33 01 69 63 27 89 </t>
  </si>
  <si>
    <t>GSM : +33 06.42.44.10.15</t>
  </si>
  <si>
    <t>Ex work Allemagne</t>
  </si>
  <si>
    <t>A2012RH313</t>
  </si>
  <si>
    <t>BLS-250-Y-M-2-2-6-Y3</t>
  </si>
  <si>
    <t>DN40 PN160</t>
  </si>
  <si>
    <t>Bride : ISO PN160 DN40 SEFL</t>
  </si>
  <si>
    <t>Plaque : SS316L</t>
  </si>
  <si>
    <t>Brides : P245GH</t>
  </si>
  <si>
    <t>Intra 13/31578</t>
  </si>
  <si>
    <t>D2012RH0860</t>
  </si>
  <si>
    <t>30 jours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</si>
</sst>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color rgb="FF000080"/>
      <name val="Calibri"/>
      <family val="2"/>
    </font>
    <font>
      <sz val="11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difluid.com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topLeftCell="A19" zoomScaleNormal="100" workbookViewId="0">
      <selection activeCell="E44" sqref="E4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5" width="9" style="17" customWidth="1"/>
    <col min="16" max="16" width="11.75" style="17" customWidth="1"/>
    <col min="17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1" t="s">
        <v>20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2" t="s">
        <v>17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N5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3" t="s">
        <v>19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7"/>
      <c r="M6" s="88"/>
      <c r="N6" s="99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99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63</v>
      </c>
      <c r="E8" s="8"/>
      <c r="F8" s="21"/>
      <c r="G8" s="21"/>
      <c r="H8" s="30" t="s">
        <v>1</v>
      </c>
      <c r="I8" s="17"/>
      <c r="J8" s="74">
        <v>41128</v>
      </c>
      <c r="K8" s="21"/>
      <c r="M8" s="89"/>
      <c r="N8" s="9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60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67</v>
      </c>
      <c r="K12" s="21"/>
      <c r="M12" s="89"/>
      <c r="N12" s="100"/>
    </row>
    <row r="13" spans="1:250" ht="15.75" customHeight="1">
      <c r="A13" s="17"/>
      <c r="B13" s="78" t="s">
        <v>8</v>
      </c>
      <c r="C13" s="21"/>
      <c r="D13" s="96" t="s">
        <v>61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64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65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  <c r="L17" s="17" t="s">
        <v>73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  <c r="L18" s="17" t="s">
        <v>74</v>
      </c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68</v>
      </c>
      <c r="E23" s="96" t="s">
        <v>53</v>
      </c>
      <c r="F23" s="96"/>
      <c r="G23" s="97">
        <v>2</v>
      </c>
      <c r="H23" s="48">
        <v>1707</v>
      </c>
      <c r="I23" s="47"/>
      <c r="J23" s="47">
        <f>G23*H23</f>
        <v>3414</v>
      </c>
      <c r="K23" s="76" t="s">
        <v>56</v>
      </c>
      <c r="L23" s="17">
        <v>1195</v>
      </c>
      <c r="M23" s="84">
        <v>0</v>
      </c>
      <c r="N23" s="17">
        <f>L23*(1-M23)</f>
        <v>1195</v>
      </c>
      <c r="O23" s="98">
        <v>0.3</v>
      </c>
      <c r="P23" s="95">
        <f>N23/(1-O23)</f>
        <v>1707.1428571428573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37"/>
      <c r="E24" s="96" t="s">
        <v>69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37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37"/>
      <c r="E26" s="96" t="s">
        <v>54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37"/>
      <c r="E27" s="96" t="s">
        <v>55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37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37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E30" s="96"/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37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3414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/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3414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669.14400000000001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4083.1440000000002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52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66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75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51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adifluid.com/"/>
  </hyperlinks>
  <printOptions horizontalCentered="1"/>
  <pageMargins left="0.33" right="0.27" top="0.32" bottom="0.33" header="0.24" footer="0.196850393700787"/>
  <pageSetup paperSize="9" scale="76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QUOTE</vt:lpstr>
      <vt:lpstr>QUOTE!clickToCallLink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2012-08-07T16:17:03Z</cp:lastPrinted>
  <dcterms:created xsi:type="dcterms:W3CDTF">2000-06-29T05:08:18Z</dcterms:created>
  <dcterms:modified xsi:type="dcterms:W3CDTF">2012-08-07T16:17:17Z</dcterms:modified>
</cp:coreProperties>
</file>