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QUOTE!$A$1:$K$92</definedName>
  </definedNames>
  <calcPr calcId="145621"/>
</workbook>
</file>

<file path=xl/calcChain.xml><?xml version="1.0" encoding="utf-8"?>
<calcChain xmlns="http://schemas.openxmlformats.org/spreadsheetml/2006/main">
  <c r="L52" i="1" l="1"/>
  <c r="J52" i="1"/>
  <c r="J44" i="1"/>
  <c r="J40" i="1"/>
  <c r="J31" i="1"/>
  <c r="N52" i="1"/>
  <c r="P52" i="1" s="1"/>
  <c r="P44" i="1"/>
  <c r="P40" i="1"/>
  <c r="N31" i="1"/>
  <c r="P31" i="1" s="1"/>
  <c r="N23" i="1" l="1"/>
  <c r="P23" i="1" s="1"/>
  <c r="J23" i="1" l="1"/>
  <c r="J66" i="1" s="1"/>
  <c r="J70" i="1" s="1"/>
  <c r="J71" i="1" l="1"/>
  <c r="J72" i="1" s="1"/>
</calcChain>
</file>

<file path=xl/sharedStrings.xml><?xml version="1.0" encoding="utf-8"?>
<sst xmlns="http://schemas.openxmlformats.org/spreadsheetml/2006/main" count="129" uniqueCount="108">
  <si>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</si>
  <si>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</si>
  <si>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</si>
  <si>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</si>
  <si>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</si>
  <si>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</si>
  <si>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</si>
  <si>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</si>
  <si>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</si>
  <si>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</si>
  <si>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</si>
  <si>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</si>
  <si>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</si>
  <si>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</si>
  <si>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</si>
  <si>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</si>
  <si>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</si>
  <si>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</si>
  <si>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</si>
  <si>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</si>
  <si>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</si>
  <si>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</si>
  <si>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</si>
  <si>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</si>
  <si>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</si>
  <si>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</si>
  <si>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</si>
  <si>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</si>
  <si>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</si>
  <si>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</si>
  <si>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</si>
  <si>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</si>
  <si>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</si>
  <si>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</si>
  <si>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</si>
  <si>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</si>
  <si>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</si>
  <si>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</si>
  <si>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</si>
  <si>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</si>
  <si>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</si>
  <si>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</si>
  <si>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</si>
  <si>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</si>
  <si>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</si>
  <si>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</si>
  <si>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</si>
  <si>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</si>
  <si>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</si>
  <si>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</si>
  <si>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</si>
  <si>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</si>
  <si>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</si>
  <si>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A2012RH312</t>
  </si>
  <si>
    <t>Francois LABAUGE</t>
  </si>
  <si>
    <t>eMail francois.labauge@subsea7.com</t>
  </si>
  <si>
    <t>Website www.subsea7.com</t>
  </si>
  <si>
    <t>Subsea7</t>
  </si>
  <si>
    <t>FLA/ENG/12T-12036</t>
  </si>
  <si>
    <t>MAG5712-2LC10-0CB0</t>
  </si>
  <si>
    <t>design: remote, constant field</t>
  </si>
  <si>
    <t>process connection: 6 " ANSI B16.5 , 150 RF mat. No. 1.0432 / 1.0570</t>
  </si>
  <si>
    <t>electrode material: mat. No. 1.4571</t>
  </si>
  <si>
    <t>cable gland entires: M16x1,5</t>
  </si>
  <si>
    <t>degree of protection: IP 67 / NEMA5</t>
  </si>
  <si>
    <t>liner: hard rubber VHE/102</t>
  </si>
  <si>
    <t>MAG5614-0EZ02-0CB0</t>
  </si>
  <si>
    <t>Flow Meter No 2</t>
  </si>
  <si>
    <t>Flow Meter No 1</t>
  </si>
  <si>
    <t>Electromagnetic flowmeter magflux A</t>
  </si>
  <si>
    <t>Electromagnetic flowsensor mag-flux F5</t>
  </si>
  <si>
    <t>nominal diameter: DN 4</t>
  </si>
  <si>
    <t>connection units: process connection: 1 " ANSI B16.5 , 150 RF mat. No. 1.0432 / 1.0570</t>
  </si>
  <si>
    <t>gasket material: EPDM</t>
  </si>
  <si>
    <t>wall mount: without</t>
  </si>
  <si>
    <t>7ME5930-2BA00-0AA0</t>
  </si>
  <si>
    <t>magnetic current cable (3x1,0 mm2) and electrode cable (5x0,5 mm2), length 5 m</t>
  </si>
  <si>
    <t xml:space="preserve">Magflux accessories </t>
  </si>
  <si>
    <t>Cable for remote version: suitable for mag-flux A and F5 constant field, IP67</t>
  </si>
  <si>
    <t>MAG5040-1AB10-1AA0</t>
  </si>
  <si>
    <t>Magflux M1 display</t>
  </si>
  <si>
    <t>power supply: 230 V AC, 50/60 Hz / 15 VA</t>
  </si>
  <si>
    <t>analoqe output: 4-20 mA</t>
  </si>
  <si>
    <t>operating and display panel: with</t>
  </si>
  <si>
    <t>cable gland entires: M20/M16 x 1,5</t>
  </si>
  <si>
    <t>design: remote</t>
  </si>
  <si>
    <t>For Item 1 &amp; 2</t>
  </si>
  <si>
    <t>Flow Meter No 3</t>
  </si>
  <si>
    <t>Process connection: 1" ANSI B16.5 150 lbs Form RF</t>
  </si>
  <si>
    <t>Media: Water based solution</t>
  </si>
  <si>
    <t>Density: 1,145 kg/m³</t>
  </si>
  <si>
    <t>Viscosity: 1,0020 mPa.s</t>
  </si>
  <si>
    <t>Temperature: 25 °C</t>
  </si>
  <si>
    <t>Flow Range: Qv 0,3 - 2,4 l/min</t>
  </si>
  <si>
    <t>5</t>
  </si>
  <si>
    <t>Ex work Kerpen Germany</t>
  </si>
  <si>
    <t>30% at order level, rest at 30 days</t>
  </si>
  <si>
    <t>Pressure: ?</t>
  </si>
  <si>
    <t>7ME5812-3BB14-0RD0</t>
  </si>
  <si>
    <t>Tubux float Meter</t>
  </si>
  <si>
    <t>Model M30 C160</t>
  </si>
  <si>
    <t>Float: 1.4571</t>
  </si>
  <si>
    <t>Tube: borosilicate</t>
  </si>
  <si>
    <t>Vu avec Maren on phone</t>
  </si>
  <si>
    <t>Housing: Stainless steel</t>
  </si>
  <si>
    <t>14 Rue Clément Bayard</t>
  </si>
  <si>
    <t>92300 Levallois-Perret</t>
  </si>
  <si>
    <t>Tel +33 (0)1 40 97 62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</si>
</sst>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hilippe.arnaud@subsea7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ubsea7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9"/>
  <sheetViews>
    <sheetView tabSelected="1" topLeftCell="A49" zoomScaleNormal="100" workbookViewId="0">
      <selection activeCell="E15" sqref="E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41128</v>
      </c>
      <c r="K8" s="21"/>
      <c r="M8" s="89"/>
    </row>
    <row r="9" spans="1:250" ht="15.75" customHeight="1">
      <c r="A9" s="17"/>
      <c r="B9" s="21"/>
      <c r="C9" s="21"/>
      <c r="D9" s="96" t="s">
        <v>105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106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 t="s">
        <v>58</v>
      </c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29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107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56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59</v>
      </c>
      <c r="E23" s="96" t="s">
        <v>69</v>
      </c>
      <c r="F23" s="96"/>
      <c r="G23" s="97">
        <v>3</v>
      </c>
      <c r="H23" s="48">
        <v>886</v>
      </c>
      <c r="I23" s="47"/>
      <c r="J23" s="47">
        <f>G23*H23</f>
        <v>2658</v>
      </c>
      <c r="K23" s="76" t="s">
        <v>94</v>
      </c>
      <c r="L23" s="17">
        <v>1236</v>
      </c>
      <c r="M23" s="84">
        <v>0.56999999999999995</v>
      </c>
      <c r="N23" s="17">
        <f>L23*(1-M23)</f>
        <v>531.48</v>
      </c>
      <c r="O23" s="98">
        <v>0.4</v>
      </c>
      <c r="P23" s="95">
        <f>N23/(1-O23)</f>
        <v>885.80000000000007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 t="s">
        <v>68</v>
      </c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60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63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64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66</v>
      </c>
      <c r="E31" s="96" t="s">
        <v>70</v>
      </c>
      <c r="F31" s="96"/>
      <c r="G31" s="97">
        <v>3</v>
      </c>
      <c r="H31" s="48">
        <v>1167</v>
      </c>
      <c r="I31" s="47"/>
      <c r="J31" s="47">
        <f>G31*H31</f>
        <v>3501</v>
      </c>
      <c r="K31" s="76" t="s">
        <v>94</v>
      </c>
      <c r="L31" s="17">
        <v>1629</v>
      </c>
      <c r="M31" s="84">
        <v>0.56999999999999995</v>
      </c>
      <c r="N31" s="17">
        <f>L31*(1-M31)</f>
        <v>700.47</v>
      </c>
      <c r="O31" s="98">
        <v>0.4</v>
      </c>
      <c r="P31" s="95">
        <f>N31/(1-O31)</f>
        <v>1167.45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 t="s">
        <v>67</v>
      </c>
      <c r="E32" s="96" t="s">
        <v>60</v>
      </c>
      <c r="F32" s="96"/>
      <c r="G32" s="97"/>
      <c r="H32" s="48"/>
      <c r="I32" s="47"/>
      <c r="J32" s="47"/>
      <c r="K32" s="76"/>
      <c r="M32" s="84"/>
      <c r="O32" s="98"/>
      <c r="P32" s="95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71</v>
      </c>
      <c r="F33" s="96"/>
      <c r="G33" s="97"/>
      <c r="H33" s="48"/>
      <c r="I33" s="47"/>
      <c r="J33" s="47"/>
      <c r="K33" s="76"/>
      <c r="M33" s="84"/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72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73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74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63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64</v>
      </c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>
        <v>3</v>
      </c>
      <c r="C40" s="11"/>
      <c r="D40" s="96" t="s">
        <v>75</v>
      </c>
      <c r="E40" s="96" t="s">
        <v>77</v>
      </c>
      <c r="F40" s="96"/>
      <c r="G40" s="97">
        <v>6</v>
      </c>
      <c r="H40" s="48">
        <v>42</v>
      </c>
      <c r="I40" s="47"/>
      <c r="J40" s="47">
        <f>G40*H40</f>
        <v>252</v>
      </c>
      <c r="K40" s="76" t="s">
        <v>94</v>
      </c>
      <c r="M40" s="84"/>
      <c r="N40" s="17">
        <v>25</v>
      </c>
      <c r="O40" s="98">
        <v>0.4</v>
      </c>
      <c r="P40" s="95">
        <f>N40/(1-O40)</f>
        <v>41.666666666666671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78</v>
      </c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76</v>
      </c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F43" s="96"/>
      <c r="G43" s="97"/>
      <c r="H43" s="48"/>
      <c r="I43" s="47"/>
      <c r="J43" s="47"/>
      <c r="K43" s="76"/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>
        <v>4</v>
      </c>
      <c r="C44" s="11"/>
      <c r="D44" s="96" t="s">
        <v>79</v>
      </c>
      <c r="E44" s="96" t="s">
        <v>80</v>
      </c>
      <c r="F44" s="96"/>
      <c r="G44" s="97">
        <v>6</v>
      </c>
      <c r="H44" s="48">
        <v>510</v>
      </c>
      <c r="I44" s="47"/>
      <c r="J44" s="47">
        <f>G44*H44</f>
        <v>3060</v>
      </c>
      <c r="K44" s="76" t="s">
        <v>94</v>
      </c>
      <c r="M44" s="84"/>
      <c r="N44" s="17">
        <v>306</v>
      </c>
      <c r="O44" s="98">
        <v>0.4</v>
      </c>
      <c r="P44" s="95">
        <f>N44/(1-O44)</f>
        <v>510</v>
      </c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86</v>
      </c>
      <c r="F45" s="96"/>
      <c r="G45" s="97"/>
      <c r="H45" s="48"/>
      <c r="I45" s="47"/>
      <c r="J45" s="47"/>
      <c r="K45" s="76"/>
      <c r="M45" s="84"/>
      <c r="O45" s="98"/>
      <c r="P45" s="95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81</v>
      </c>
      <c r="F46" s="96"/>
      <c r="G46" s="97"/>
      <c r="H46" s="48"/>
      <c r="I46" s="47"/>
      <c r="J46" s="47"/>
      <c r="K46" s="76"/>
      <c r="M46" s="84"/>
      <c r="O46" s="98"/>
      <c r="P46" s="95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82</v>
      </c>
      <c r="F47" s="96"/>
      <c r="G47" s="97"/>
      <c r="H47" s="48"/>
      <c r="I47" s="47"/>
      <c r="J47" s="47"/>
      <c r="K47" s="76"/>
      <c r="M47" s="84"/>
      <c r="O47" s="98"/>
      <c r="P47" s="95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83</v>
      </c>
      <c r="F48" s="96"/>
      <c r="G48" s="97"/>
      <c r="H48" s="48"/>
      <c r="I48" s="47"/>
      <c r="J48" s="47"/>
      <c r="K48" s="76"/>
      <c r="M48" s="84"/>
      <c r="O48" s="98"/>
      <c r="P48" s="95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2"/>
      <c r="C49" s="11"/>
      <c r="D49" s="96"/>
      <c r="E49" s="96" t="s">
        <v>84</v>
      </c>
      <c r="F49" s="96"/>
      <c r="G49" s="97"/>
      <c r="H49" s="48"/>
      <c r="I49" s="47"/>
      <c r="J49" s="47"/>
      <c r="K49" s="76"/>
      <c r="M49" s="84"/>
      <c r="O49" s="98"/>
      <c r="P49" s="95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2"/>
      <c r="C50" s="11"/>
      <c r="D50" s="96"/>
      <c r="E50" s="96" t="s">
        <v>85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2"/>
      <c r="C51" s="11"/>
      <c r="D51" s="96"/>
      <c r="E51" s="96"/>
      <c r="F51" s="96"/>
      <c r="G51" s="97"/>
      <c r="H51" s="48"/>
      <c r="I51" s="47"/>
      <c r="J51" s="47"/>
      <c r="K51" s="76"/>
      <c r="L51" s="17" t="s">
        <v>103</v>
      </c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2">
        <v>5</v>
      </c>
      <c r="C52" s="11"/>
      <c r="D52" s="96" t="s">
        <v>98</v>
      </c>
      <c r="E52" s="96" t="s">
        <v>99</v>
      </c>
      <c r="F52" s="96"/>
      <c r="G52" s="97">
        <v>3</v>
      </c>
      <c r="H52" s="48">
        <v>414</v>
      </c>
      <c r="I52" s="47"/>
      <c r="J52" s="47">
        <f>G52*H52</f>
        <v>1242</v>
      </c>
      <c r="K52" s="76" t="s">
        <v>94</v>
      </c>
      <c r="L52" s="17">
        <f>237+137+20</f>
        <v>394</v>
      </c>
      <c r="M52" s="84">
        <v>0.37</v>
      </c>
      <c r="N52" s="17">
        <f>L52*(1-M52)</f>
        <v>248.22</v>
      </c>
      <c r="O52" s="98">
        <v>0.4</v>
      </c>
      <c r="P52" s="95">
        <f>N52/(1-O52)</f>
        <v>413.7</v>
      </c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2"/>
      <c r="C53" s="11"/>
      <c r="D53" s="96" t="s">
        <v>87</v>
      </c>
      <c r="E53" s="17" t="s">
        <v>100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2"/>
      <c r="C54" s="11"/>
      <c r="D54" s="96"/>
      <c r="E54" s="17" t="s">
        <v>88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2"/>
      <c r="C55" s="11"/>
      <c r="D55" s="96"/>
      <c r="E55" s="17" t="s">
        <v>104</v>
      </c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2"/>
      <c r="C56" s="11"/>
      <c r="D56" s="96"/>
      <c r="E56" s="17" t="s">
        <v>101</v>
      </c>
      <c r="F56" s="96"/>
      <c r="G56" s="97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2"/>
      <c r="C57" s="11"/>
      <c r="D57" s="96"/>
      <c r="E57" s="17" t="s">
        <v>102</v>
      </c>
      <c r="F57" s="96"/>
      <c r="G57" s="97"/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2"/>
      <c r="C58" s="11"/>
      <c r="D58" s="96"/>
      <c r="E58" s="17" t="s">
        <v>89</v>
      </c>
      <c r="F58" s="96"/>
      <c r="G58" s="97"/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2"/>
      <c r="C59" s="11"/>
      <c r="D59" s="96"/>
      <c r="E59" s="17" t="s">
        <v>90</v>
      </c>
      <c r="F59" s="96"/>
      <c r="G59" s="97"/>
      <c r="H59" s="48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2"/>
      <c r="C60" s="11"/>
      <c r="D60" s="96"/>
      <c r="E60" s="17" t="s">
        <v>91</v>
      </c>
      <c r="F60" s="96"/>
      <c r="G60" s="97"/>
      <c r="H60" s="48"/>
      <c r="I60" s="47"/>
      <c r="J60" s="47"/>
      <c r="K60" s="76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2"/>
      <c r="C61" s="11"/>
      <c r="D61" s="96"/>
      <c r="E61" s="17" t="s">
        <v>92</v>
      </c>
      <c r="F61" s="96"/>
      <c r="G61" s="97"/>
      <c r="H61" s="48"/>
      <c r="I61" s="47"/>
      <c r="J61" s="47"/>
      <c r="K61" s="7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2"/>
      <c r="C62" s="11"/>
      <c r="D62" s="96"/>
      <c r="E62" s="17" t="s">
        <v>97</v>
      </c>
      <c r="F62" s="96"/>
      <c r="G62" s="97"/>
      <c r="H62" s="48"/>
      <c r="I62" s="47"/>
      <c r="J62" s="47"/>
      <c r="K62" s="76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2"/>
      <c r="C63" s="11"/>
      <c r="D63" s="96"/>
      <c r="E63" s="17" t="s">
        <v>93</v>
      </c>
      <c r="F63" s="96"/>
      <c r="G63" s="97"/>
      <c r="H63" s="48"/>
      <c r="I63" s="47"/>
      <c r="J63" s="47"/>
      <c r="K63" s="76"/>
      <c r="M63" s="84"/>
      <c r="O63" s="98"/>
      <c r="P63" s="95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2"/>
      <c r="C64" s="11"/>
      <c r="D64" s="96"/>
      <c r="E64" s="96"/>
      <c r="F64" s="96"/>
      <c r="G64" s="97"/>
      <c r="H64" s="48"/>
      <c r="I64" s="47"/>
      <c r="J64" s="47"/>
      <c r="K64" s="76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1:250" ht="15.75" customHeight="1" thickBot="1">
      <c r="A65" s="17"/>
      <c r="B65" s="58"/>
      <c r="C65" s="59"/>
      <c r="D65" s="60"/>
      <c r="E65" s="61"/>
      <c r="F65" s="62"/>
      <c r="G65" s="62"/>
      <c r="H65" s="63"/>
      <c r="I65" s="64"/>
      <c r="J65" s="64"/>
      <c r="K65" s="77"/>
      <c r="N65" s="1"/>
    </row>
    <row r="66" spans="1:250" ht="15.75" customHeight="1">
      <c r="A66" s="17"/>
      <c r="B66" s="11"/>
      <c r="C66" s="11"/>
      <c r="D66" s="12"/>
      <c r="E66" s="21"/>
      <c r="F66" s="11"/>
      <c r="G66" s="30" t="s">
        <v>4</v>
      </c>
      <c r="H66" s="48" t="s">
        <v>3</v>
      </c>
      <c r="I66" s="47"/>
      <c r="J66" s="47">
        <f>SUM(J22:J65)</f>
        <v>10713</v>
      </c>
      <c r="K66" s="57"/>
      <c r="N66" s="1"/>
    </row>
    <row r="67" spans="1:250" ht="15.75" customHeight="1">
      <c r="A67" s="17"/>
      <c r="B67" s="11"/>
      <c r="C67" s="11"/>
      <c r="D67" s="12"/>
      <c r="E67" s="41"/>
      <c r="F67" s="39"/>
      <c r="G67" s="40" t="s">
        <v>33</v>
      </c>
      <c r="H67" s="49" t="s">
        <v>3</v>
      </c>
      <c r="I67" s="50"/>
      <c r="J67" s="50">
        <v>0</v>
      </c>
      <c r="K67" s="55"/>
      <c r="N67" s="1"/>
    </row>
    <row r="68" spans="1:250" ht="15.75" customHeight="1">
      <c r="A68" s="17"/>
      <c r="B68" s="11"/>
      <c r="C68" s="11"/>
      <c r="D68" s="12"/>
      <c r="E68" s="42"/>
      <c r="F68" s="43"/>
      <c r="G68" s="54" t="s">
        <v>37</v>
      </c>
      <c r="H68" s="51" t="s">
        <v>3</v>
      </c>
      <c r="I68" s="52"/>
      <c r="J68" s="52">
        <v>0</v>
      </c>
      <c r="K68" s="56"/>
      <c r="N68" s="1"/>
    </row>
    <row r="69" spans="1:250" ht="15.75" customHeight="1" thickBot="1">
      <c r="A69" s="17"/>
      <c r="B69" s="59"/>
      <c r="C69" s="59"/>
      <c r="D69" s="58"/>
      <c r="E69" s="67"/>
      <c r="F69" s="68"/>
      <c r="G69" s="69" t="s">
        <v>34</v>
      </c>
      <c r="H69" s="70" t="s">
        <v>3</v>
      </c>
      <c r="I69" s="71"/>
      <c r="J69" s="71"/>
      <c r="K69" s="72"/>
    </row>
    <row r="70" spans="1:250" ht="15.75" customHeight="1">
      <c r="A70" s="17"/>
      <c r="B70" s="11"/>
      <c r="C70" s="11"/>
      <c r="D70" s="12"/>
      <c r="E70" s="21"/>
      <c r="F70" s="11"/>
      <c r="G70" s="29" t="s">
        <v>35</v>
      </c>
      <c r="H70" s="48" t="s">
        <v>3</v>
      </c>
      <c r="I70" s="47"/>
      <c r="J70" s="47">
        <f>SUM(J66:J69)</f>
        <v>10713</v>
      </c>
      <c r="K70" s="57"/>
    </row>
    <row r="71" spans="1:250" ht="15.75" customHeight="1" thickBot="1">
      <c r="A71" s="17"/>
      <c r="B71" s="59"/>
      <c r="C71" s="59"/>
      <c r="D71" s="58"/>
      <c r="E71" s="61"/>
      <c r="F71" s="59"/>
      <c r="G71" s="65" t="s">
        <v>36</v>
      </c>
      <c r="H71" s="63" t="s">
        <v>3</v>
      </c>
      <c r="I71" s="64"/>
      <c r="J71" s="64">
        <f>0.196*J70</f>
        <v>2099.748</v>
      </c>
      <c r="K71" s="66"/>
    </row>
    <row r="72" spans="1:250" ht="15.75" customHeight="1">
      <c r="A72" s="17"/>
      <c r="B72" s="11"/>
      <c r="C72" s="11"/>
      <c r="D72" s="12"/>
      <c r="E72" s="17"/>
      <c r="F72" s="11"/>
      <c r="G72" s="53" t="s">
        <v>4</v>
      </c>
      <c r="H72" s="48" t="s">
        <v>3</v>
      </c>
      <c r="I72" s="47"/>
      <c r="J72" s="48">
        <f>SUM(J70:J71)</f>
        <v>12812.748</v>
      </c>
      <c r="K72" s="57"/>
    </row>
    <row r="73" spans="1:250" ht="15.75" customHeight="1">
      <c r="A73" s="17"/>
      <c r="B73" s="11"/>
      <c r="C73" s="11"/>
      <c r="D73" s="12"/>
      <c r="E73" s="17"/>
      <c r="F73" s="11"/>
      <c r="G73" s="53"/>
      <c r="H73" s="48"/>
      <c r="I73" s="47"/>
      <c r="J73" s="48"/>
      <c r="K73" s="57"/>
    </row>
    <row r="74" spans="1:250" s="17" customFormat="1" ht="15.75" customHeight="1">
      <c r="B74" s="26" t="s">
        <v>52</v>
      </c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B75" s="18" t="s">
        <v>38</v>
      </c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B76" s="18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B77" s="18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B78" s="11"/>
      <c r="C78" s="11"/>
      <c r="D78" s="18"/>
      <c r="E78" s="11"/>
      <c r="F78" s="11"/>
      <c r="G78" s="13"/>
      <c r="H78" s="19"/>
      <c r="I78" s="11"/>
      <c r="J78" s="15"/>
      <c r="K78" s="16"/>
      <c r="L78" s="2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C79" s="11"/>
      <c r="D79" s="73" t="s">
        <v>39</v>
      </c>
      <c r="E79" s="11"/>
      <c r="F79" s="11"/>
      <c r="G79" s="13"/>
      <c r="H79" s="14"/>
      <c r="I79" s="11"/>
      <c r="J79" s="7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B80" s="11"/>
      <c r="C80" s="11"/>
      <c r="D80" s="53" t="s">
        <v>40</v>
      </c>
      <c r="E80" s="18" t="s">
        <v>95</v>
      </c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D81" s="25" t="s">
        <v>47</v>
      </c>
      <c r="E81" s="87" t="s">
        <v>96</v>
      </c>
      <c r="K81" s="21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D82" s="25" t="s">
        <v>48</v>
      </c>
      <c r="E82" s="17" t="s">
        <v>41</v>
      </c>
      <c r="K82" s="21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D83" s="25" t="s">
        <v>51</v>
      </c>
      <c r="E83" s="22" t="s">
        <v>42</v>
      </c>
      <c r="K83" s="21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D84" s="25" t="s">
        <v>49</v>
      </c>
      <c r="E84" s="17" t="s">
        <v>43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B85" s="11"/>
      <c r="C85" s="11"/>
      <c r="D85" s="53" t="s">
        <v>50</v>
      </c>
      <c r="E85" s="11" t="s">
        <v>44</v>
      </c>
      <c r="F85" s="11"/>
      <c r="G85" s="13"/>
      <c r="H85" s="14"/>
      <c r="I85" s="11"/>
      <c r="J85" s="15"/>
      <c r="K85" s="16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B86" s="11"/>
      <c r="C86" s="11"/>
      <c r="D86" s="12"/>
      <c r="E86" s="11"/>
      <c r="F86" s="11"/>
      <c r="G86" s="13"/>
      <c r="H86" s="14"/>
      <c r="I86" s="11"/>
      <c r="J86" s="15"/>
      <c r="K86" s="16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s="17" customFormat="1" ht="15.75" customHeight="1">
      <c r="B87" s="11" t="s">
        <v>45</v>
      </c>
      <c r="C87" s="11"/>
      <c r="D87" s="12"/>
      <c r="E87" s="11"/>
      <c r="F87" s="11"/>
      <c r="G87" s="13"/>
      <c r="H87" s="14"/>
      <c r="I87" s="11"/>
      <c r="J87" s="15"/>
      <c r="K87" s="16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2:250" s="17" customFormat="1" ht="15.75" customHeight="1">
      <c r="B88" s="11"/>
      <c r="C88" s="11"/>
      <c r="D88" s="12"/>
      <c r="E88" s="11"/>
      <c r="F88" s="11"/>
      <c r="G88" s="13"/>
      <c r="H88" s="14"/>
      <c r="I88" s="11"/>
      <c r="J88" s="15"/>
      <c r="K88" s="16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2:250" s="17" customFormat="1" ht="15.75" customHeight="1">
      <c r="B89" s="11"/>
      <c r="C89" s="11"/>
      <c r="D89" s="12"/>
      <c r="E89" s="11"/>
      <c r="F89" s="11"/>
      <c r="G89" s="13"/>
      <c r="H89" s="14"/>
      <c r="I89" s="11"/>
      <c r="J89" s="15"/>
      <c r="K89" s="16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</row>
    <row r="90" spans="2:250" s="17" customFormat="1" ht="15.75" customHeight="1">
      <c r="B90" s="8"/>
      <c r="C90" s="8"/>
      <c r="D90" s="11"/>
      <c r="E90" s="11"/>
      <c r="F90" s="11"/>
      <c r="G90" s="23"/>
      <c r="H90" s="11"/>
      <c r="I90" s="11"/>
      <c r="J90" s="23"/>
      <c r="K90" s="2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</row>
    <row r="91" spans="2:250" s="17" customFormat="1" ht="15.75" customHeight="1">
      <c r="B91" s="11" t="s">
        <v>15</v>
      </c>
      <c r="C91" s="11"/>
      <c r="D91" s="11"/>
      <c r="E91" s="11"/>
      <c r="F91" s="11"/>
      <c r="G91" s="23"/>
      <c r="H91" s="11"/>
      <c r="I91" s="11"/>
      <c r="J91" s="23"/>
      <c r="K91" s="23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</row>
    <row r="92" spans="2:250" s="17" customFormat="1" ht="15.75" customHeight="1">
      <c r="B92" s="11" t="s">
        <v>46</v>
      </c>
      <c r="C92" s="8"/>
      <c r="D92" s="11"/>
      <c r="E92" s="11"/>
      <c r="F92" s="11"/>
      <c r="G92" s="23"/>
      <c r="H92" s="11"/>
      <c r="I92" s="11"/>
      <c r="J92" s="23"/>
      <c r="K92" s="23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</row>
    <row r="93" spans="2:250" ht="15.75" customHeight="1">
      <c r="B93" s="8"/>
      <c r="C93" s="8"/>
      <c r="D93" s="5"/>
      <c r="E93" s="6"/>
      <c r="F93" s="6"/>
      <c r="G93" s="7"/>
      <c r="H93" s="6"/>
      <c r="I93" s="6"/>
      <c r="J93" s="7"/>
      <c r="K93" s="7"/>
    </row>
    <row r="94" spans="2:250" ht="15.75" customHeight="1">
      <c r="B94" s="8"/>
      <c r="C94" s="8"/>
      <c r="D94" s="5"/>
      <c r="E94" s="6"/>
      <c r="F94" s="6"/>
      <c r="G94" s="7"/>
      <c r="H94" s="6"/>
      <c r="I94" s="6"/>
      <c r="J94" s="7"/>
      <c r="K94" s="7"/>
    </row>
    <row r="95" spans="2:250" ht="15.75" customHeight="1">
      <c r="B95" s="2"/>
      <c r="C95" s="2"/>
      <c r="D95" s="2"/>
      <c r="E95" s="2"/>
      <c r="F95" s="2"/>
      <c r="G95" s="7"/>
      <c r="H95" s="2"/>
      <c r="I95" s="2"/>
      <c r="J95" s="2"/>
      <c r="K95" s="2"/>
    </row>
    <row r="96" spans="2:250" ht="15.75" customHeight="1">
      <c r="B96" s="2"/>
      <c r="C96" s="2"/>
      <c r="D96" s="2"/>
      <c r="E96" s="2"/>
      <c r="F96" s="2"/>
      <c r="G96" s="7"/>
      <c r="H96" s="2"/>
      <c r="I96" s="2"/>
      <c r="J96" s="2"/>
      <c r="K96" s="2"/>
    </row>
    <row r="97" spans="2:11" ht="15.75" customHeight="1">
      <c r="B97" s="2"/>
      <c r="C97" s="2"/>
      <c r="D97" s="2"/>
      <c r="E97" s="2"/>
      <c r="F97" s="2"/>
      <c r="G97" s="7"/>
      <c r="H97" s="2"/>
      <c r="I97" s="2"/>
      <c r="J97" s="2"/>
      <c r="K97" s="2"/>
    </row>
    <row r="98" spans="2:11" ht="15.75" customHeight="1"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2:11" ht="15.75" customHeight="1">
      <c r="B99" s="2"/>
      <c r="C99" s="2"/>
      <c r="D99" s="2"/>
      <c r="E99" s="2"/>
      <c r="F99" s="2"/>
      <c r="G99" s="2"/>
      <c r="H99" s="2"/>
      <c r="I99" s="2"/>
      <c r="J99" s="2"/>
      <c r="K9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philippe.arnaud@subsea7.com"/>
    <hyperlink ref="D16" r:id="rId4" display="http://www.subsea7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2012-08-07T12:50:12Z</dcterms:modified>
</cp:coreProperties>
</file>