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QUOTE!$A$1:$K$81</definedName>
  </definedNames>
  <calcPr calcId="145621"/>
</workbook>
</file>

<file path=xl/calcChain.xml><?xml version="1.0" encoding="utf-8"?>
<calcChain xmlns="http://schemas.openxmlformats.org/spreadsheetml/2006/main">
  <c r="J47" i="1" l="1"/>
  <c r="J43" i="1"/>
  <c r="J36" i="1"/>
  <c r="J23" i="1" l="1"/>
  <c r="J56" i="1" s="1"/>
  <c r="J60" i="1" s="1"/>
  <c r="J61" i="1" l="1"/>
  <c r="J62" i="1" s="1"/>
</calcChain>
</file>

<file path=xl/sharedStrings.xml><?xml version="1.0" encoding="utf-8"?>
<sst xmlns="http://schemas.openxmlformats.org/spreadsheetml/2006/main" count="118" uniqueCount="103">
  <si>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</si>
  <si>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</si>
  <si>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</si>
  <si>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</si>
  <si>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</si>
  <si>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</si>
  <si>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</si>
  <si>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</si>
  <si>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</si>
  <si>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</si>
  <si>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</si>
  <si>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</si>
  <si>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</si>
  <si>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</si>
  <si>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</si>
  <si>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</si>
  <si>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</si>
  <si>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</si>
  <si>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</si>
  <si>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</si>
  <si>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</si>
  <si>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</si>
  <si>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</si>
  <si>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</si>
  <si>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</si>
  <si>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</si>
  <si>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</si>
  <si>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</si>
  <si>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</si>
  <si>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</si>
  <si>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</si>
  <si>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</si>
  <si>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</si>
  <si>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</si>
  <si>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</si>
  <si>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</si>
  <si>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</si>
  <si>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</si>
  <si>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</si>
  <si>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</si>
  <si>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</si>
  <si>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</si>
  <si>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</si>
  <si>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</si>
  <si>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</si>
  <si>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</si>
  <si>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</si>
  <si>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</si>
  <si>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</si>
  <si>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</si>
  <si>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Siret: 514 488 105 00016    Code APE: 4669B</t>
  </si>
  <si>
    <t>AIRLITEC Sarl   88, rue Jean Jaures   80470 Dreuil Les Amiens   France</t>
  </si>
  <si>
    <t>VAT 19,6%</t>
  </si>
  <si>
    <t>Débitmètre à engrenage</t>
  </si>
  <si>
    <t>Ex work Bad Kötzting Allemagne</t>
  </si>
  <si>
    <t>linéarité: +-0,5% de la valeur lue</t>
  </si>
  <si>
    <t>répétabilité: 0,1%</t>
  </si>
  <si>
    <t>Connexion: G1/4" femelle</t>
  </si>
  <si>
    <t>Boitier et engrenages : Inox</t>
  </si>
  <si>
    <t>Joints : Teflon</t>
  </si>
  <si>
    <t>Paliers: carbure de tungsten</t>
  </si>
  <si>
    <t>Convertisseur frequence analogique</t>
  </si>
  <si>
    <t>Classe de protection: IP65</t>
  </si>
  <si>
    <t>Boitier : Inox</t>
  </si>
  <si>
    <t>30 jours net</t>
  </si>
  <si>
    <t>A2012RH281</t>
  </si>
  <si>
    <t>Bruno BECAERT</t>
  </si>
  <si>
    <t>ArcelorMittal Atlantique et Lorraine</t>
  </si>
  <si>
    <t>3801 rte de Spycker</t>
  </si>
  <si>
    <t xml:space="preserve">CS 80129  </t>
  </si>
  <si>
    <t>F- 59792 Grande Synthe Cedex</t>
  </si>
  <si>
    <t xml:space="preserve">bruno.becaert@arcelormittal.com </t>
  </si>
  <si>
    <t xml:space="preserve">Site de Mardyck </t>
  </si>
  <si>
    <t>T + 33 (0)3 28 29 79 65  M + 33 (0)6 08 18 49 84 </t>
  </si>
  <si>
    <t>from Benjamin 120952 06/07/12</t>
  </si>
  <si>
    <t>ZHM 02/1 54.E.V</t>
  </si>
  <si>
    <t>Gamme: 0,05 à 2lpm</t>
  </si>
  <si>
    <t>Média: Huile</t>
  </si>
  <si>
    <t>viscosité: 30mm2/s</t>
  </si>
  <si>
    <t>Pulses/litre: 8200 environ</t>
  </si>
  <si>
    <t>Pression d'utilisation: 5 bars</t>
  </si>
  <si>
    <t>+33 9 70 61 16 19</t>
  </si>
  <si>
    <t>Rev1 le 06/11/12</t>
  </si>
  <si>
    <t>4</t>
  </si>
  <si>
    <t>REV2</t>
  </si>
  <si>
    <t>REv2 le 08/11/12</t>
  </si>
  <si>
    <t>VTEK/P</t>
  </si>
  <si>
    <t>5</t>
  </si>
  <si>
    <t>Frequence : de 3 à 3000 Hz</t>
  </si>
  <si>
    <t>Sortie numérique: Push pull collecteur ouvert NPN</t>
  </si>
  <si>
    <t>Alimentation: 7-29Vdc</t>
  </si>
  <si>
    <t>KAB-3-10-G-ST02-LIY</t>
  </si>
  <si>
    <t>Cable blindé 10 mètres</t>
  </si>
  <si>
    <t>Type 423, 5 pins cablé</t>
  </si>
  <si>
    <t>Pour connexion convertisseur VTE</t>
  </si>
  <si>
    <t>FAS 101</t>
  </si>
  <si>
    <t>Afficheur déporté type FAS</t>
  </si>
  <si>
    <t>Pour convertisseur fréquence vers 4-20mA</t>
  </si>
  <si>
    <t>Entrée: 0,5 à 10Khz</t>
  </si>
  <si>
    <t>Sortie digitale pour limite</t>
  </si>
  <si>
    <t>Sortie analogique : 4-20mA</t>
  </si>
  <si>
    <t>Alimentation : 11 - 30Vdc</t>
  </si>
  <si>
    <t>Affichage LCD 132 *32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</si>
</sst>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 applyAlignment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1" applyFont="1" applyAlignment="1" applyProtection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runo.becaert@arcelormittal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8"/>
  <sheetViews>
    <sheetView tabSelected="1" zoomScaleNormal="100" workbookViewId="0">
      <selection activeCell="D55" sqref="D5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26</v>
      </c>
      <c r="H2" s="85" t="s">
        <v>84</v>
      </c>
      <c r="I2" s="86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51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47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50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17" t="s">
        <v>66</v>
      </c>
      <c r="E8" s="8"/>
      <c r="F8" s="21"/>
      <c r="G8" s="21"/>
      <c r="H8" s="30" t="s">
        <v>1</v>
      </c>
      <c r="I8" s="17"/>
      <c r="J8" s="74">
        <v>41222</v>
      </c>
      <c r="K8" s="21"/>
      <c r="M8" s="89"/>
    </row>
    <row r="9" spans="1:250" ht="15.75" customHeight="1">
      <c r="A9" s="17"/>
      <c r="B9" s="21"/>
      <c r="C9" s="21"/>
      <c r="D9" s="17" t="s">
        <v>67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7" t="s">
        <v>72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89"/>
      <c r="E11" s="8"/>
      <c r="F11" s="21"/>
      <c r="G11" s="21"/>
      <c r="H11" s="20" t="s">
        <v>16</v>
      </c>
      <c r="J11" s="17"/>
      <c r="K11" s="32"/>
      <c r="M11" s="89"/>
    </row>
    <row r="12" spans="1:250" ht="15.75" customHeight="1">
      <c r="A12" s="17"/>
      <c r="B12" s="78" t="s">
        <v>25</v>
      </c>
      <c r="C12" s="21"/>
      <c r="D12" s="17" t="s">
        <v>68</v>
      </c>
      <c r="E12" s="8"/>
      <c r="F12" s="21"/>
      <c r="G12" s="17"/>
      <c r="H12" s="20" t="s">
        <v>17</v>
      </c>
      <c r="I12" s="20"/>
      <c r="J12" s="31" t="s">
        <v>65</v>
      </c>
      <c r="K12" s="21"/>
      <c r="M12" s="89"/>
    </row>
    <row r="13" spans="1:250" ht="15.75" customHeight="1">
      <c r="A13" s="17"/>
      <c r="B13" s="78" t="s">
        <v>28</v>
      </c>
      <c r="C13" s="21"/>
      <c r="D13" s="17" t="s">
        <v>69</v>
      </c>
      <c r="E13" s="8"/>
      <c r="F13" s="21"/>
      <c r="G13" s="17"/>
      <c r="H13" s="20" t="s">
        <v>6</v>
      </c>
      <c r="I13" s="21"/>
      <c r="J13" s="21" t="s">
        <v>44</v>
      </c>
      <c r="K13" s="21"/>
      <c r="M13" s="90"/>
    </row>
    <row r="14" spans="1:250" ht="15.75" customHeight="1">
      <c r="A14" s="17"/>
      <c r="B14" s="78" t="s">
        <v>27</v>
      </c>
      <c r="C14" s="21"/>
      <c r="D14" s="17" t="s">
        <v>70</v>
      </c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17" t="s">
        <v>73</v>
      </c>
      <c r="E15" s="8"/>
      <c r="F15" s="21"/>
      <c r="G15" s="17"/>
      <c r="H15" s="20" t="s">
        <v>27</v>
      </c>
      <c r="J15" s="83" t="s">
        <v>81</v>
      </c>
      <c r="K15" s="21"/>
      <c r="M15" s="89"/>
    </row>
    <row r="16" spans="1:250" ht="15.75" customHeight="1">
      <c r="A16" s="17"/>
      <c r="B16" s="80" t="s">
        <v>41</v>
      </c>
      <c r="C16" s="17"/>
      <c r="D16" s="99" t="s">
        <v>71</v>
      </c>
      <c r="E16" s="8"/>
      <c r="F16" s="21"/>
      <c r="G16" s="17"/>
      <c r="H16" s="20" t="s">
        <v>39</v>
      </c>
      <c r="J16" s="93" t="s">
        <v>46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4" t="s">
        <v>48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L22" s="17" t="s">
        <v>74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75</v>
      </c>
      <c r="E23" s="96" t="s">
        <v>53</v>
      </c>
      <c r="G23" s="97">
        <v>1</v>
      </c>
      <c r="H23" s="48">
        <v>2007</v>
      </c>
      <c r="I23" s="47"/>
      <c r="J23" s="47">
        <f>G23*H23</f>
        <v>2007</v>
      </c>
      <c r="K23" s="76" t="s">
        <v>83</v>
      </c>
      <c r="L23" s="17" t="s">
        <v>82</v>
      </c>
      <c r="M23" s="84"/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96" t="s">
        <v>76</v>
      </c>
      <c r="G24" s="97"/>
      <c r="H24" s="48"/>
      <c r="I24" s="47"/>
      <c r="J24" s="47"/>
      <c r="K24" s="76"/>
      <c r="L24" s="17" t="s">
        <v>85</v>
      </c>
      <c r="M24" s="84"/>
      <c r="O24" s="95"/>
      <c r="P24" s="84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96" t="s">
        <v>77</v>
      </c>
      <c r="G25" s="97"/>
      <c r="H25" s="48"/>
      <c r="I25" s="47"/>
      <c r="J25" s="47"/>
      <c r="K25" s="76"/>
      <c r="M25" s="84"/>
      <c r="O25" s="95"/>
      <c r="P25" s="8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96" t="s">
        <v>78</v>
      </c>
      <c r="G26" s="97"/>
      <c r="H26" s="48"/>
      <c r="I26" s="47"/>
      <c r="J26" s="47"/>
      <c r="K26" s="76"/>
      <c r="M26" s="84"/>
      <c r="O26" s="95"/>
      <c r="P26" s="8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96" t="s">
        <v>55</v>
      </c>
      <c r="G27" s="97"/>
      <c r="H27" s="48"/>
      <c r="I27" s="47"/>
      <c r="J27" s="47"/>
      <c r="K27" s="76"/>
      <c r="M27" s="84"/>
      <c r="O27" s="95"/>
      <c r="P27" s="8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96" t="s">
        <v>56</v>
      </c>
      <c r="G28" s="97"/>
      <c r="H28" s="48"/>
      <c r="I28" s="47"/>
      <c r="J28" s="47"/>
      <c r="K28" s="76"/>
      <c r="M28" s="84"/>
      <c r="O28" s="95"/>
      <c r="P28" s="84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96" t="s">
        <v>79</v>
      </c>
      <c r="G29" s="97"/>
      <c r="H29" s="48"/>
      <c r="I29" s="47"/>
      <c r="J29" s="47"/>
      <c r="K29" s="76"/>
      <c r="M29" s="84"/>
      <c r="O29" s="95"/>
      <c r="P29" s="84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80</v>
      </c>
      <c r="G30" s="97"/>
      <c r="H30" s="48"/>
      <c r="I30" s="47"/>
      <c r="J30" s="47"/>
      <c r="K30" s="76"/>
      <c r="M30" s="84"/>
      <c r="O30" s="95"/>
      <c r="P30" s="8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8" t="s">
        <v>57</v>
      </c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58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E33" s="17" t="s">
        <v>59</v>
      </c>
      <c r="H33" s="48"/>
      <c r="I33" s="47"/>
      <c r="K33" s="76"/>
      <c r="M33" s="84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E34" s="17" t="s">
        <v>60</v>
      </c>
      <c r="H34" s="48"/>
      <c r="I34" s="47"/>
      <c r="K34" s="76"/>
      <c r="M34" s="84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H35" s="48"/>
      <c r="I35" s="47"/>
      <c r="K35" s="76"/>
      <c r="M35" s="8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>
        <v>2</v>
      </c>
      <c r="C36" s="11"/>
      <c r="D36" s="17" t="s">
        <v>86</v>
      </c>
      <c r="E36" s="17" t="s">
        <v>61</v>
      </c>
      <c r="G36" s="97">
        <v>1</v>
      </c>
      <c r="H36" s="48">
        <v>304</v>
      </c>
      <c r="I36" s="47"/>
      <c r="J36" s="47">
        <f>G36*H36</f>
        <v>304</v>
      </c>
      <c r="K36" s="76" t="s">
        <v>87</v>
      </c>
      <c r="M36" s="84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E37" s="17" t="s">
        <v>88</v>
      </c>
      <c r="H37" s="48"/>
      <c r="I37" s="47"/>
      <c r="K37" s="76"/>
      <c r="M37" s="84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E38" s="17" t="s">
        <v>89</v>
      </c>
      <c r="H38" s="48"/>
      <c r="I38" s="47"/>
      <c r="K38" s="76"/>
      <c r="M38" s="84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E39" s="17" t="s">
        <v>90</v>
      </c>
      <c r="H39" s="48"/>
      <c r="I39" s="47"/>
      <c r="K39" s="76"/>
      <c r="M39" s="84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E40" s="17" t="s">
        <v>62</v>
      </c>
      <c r="H40" s="48"/>
      <c r="I40" s="47"/>
      <c r="K40" s="76"/>
      <c r="M40" s="84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E41" s="17" t="s">
        <v>63</v>
      </c>
      <c r="H41" s="48"/>
      <c r="I41" s="47"/>
      <c r="K41" s="76"/>
      <c r="M41" s="84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H42" s="48"/>
      <c r="I42" s="47"/>
      <c r="K42" s="76"/>
      <c r="M42" s="84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>
        <v>3</v>
      </c>
      <c r="C43" s="11"/>
      <c r="D43" s="17" t="s">
        <v>91</v>
      </c>
      <c r="E43" s="17" t="s">
        <v>92</v>
      </c>
      <c r="G43" s="17">
        <v>1</v>
      </c>
      <c r="H43" s="48">
        <v>161</v>
      </c>
      <c r="I43" s="47"/>
      <c r="J43" s="47">
        <f>G43*H43</f>
        <v>161</v>
      </c>
      <c r="K43" s="76" t="s">
        <v>87</v>
      </c>
      <c r="M43" s="84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E44" s="17" t="s">
        <v>93</v>
      </c>
      <c r="H44" s="48"/>
      <c r="I44" s="47"/>
      <c r="K44" s="76"/>
      <c r="M44" s="84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E45" s="17" t="s">
        <v>94</v>
      </c>
      <c r="H45" s="48"/>
      <c r="I45" s="47"/>
      <c r="K45" s="76"/>
      <c r="M45" s="84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H46" s="48"/>
      <c r="I46" s="47"/>
      <c r="K46" s="76"/>
      <c r="M46" s="84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>
        <v>4</v>
      </c>
      <c r="C47" s="11"/>
      <c r="D47" s="17" t="s">
        <v>95</v>
      </c>
      <c r="E47" s="17" t="s">
        <v>96</v>
      </c>
      <c r="G47" s="17">
        <v>1</v>
      </c>
      <c r="H47" s="48">
        <v>350</v>
      </c>
      <c r="I47" s="47"/>
      <c r="J47" s="47">
        <f>G47*H47</f>
        <v>350</v>
      </c>
      <c r="K47" s="76" t="s">
        <v>87</v>
      </c>
      <c r="M47" s="84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E48" s="17" t="s">
        <v>97</v>
      </c>
      <c r="H48" s="48"/>
      <c r="I48" s="47"/>
      <c r="K48" s="76"/>
      <c r="M48" s="84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E49" s="17" t="s">
        <v>98</v>
      </c>
      <c r="H49" s="48"/>
      <c r="I49" s="47"/>
      <c r="K49" s="76"/>
      <c r="M49" s="84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E50" s="17" t="s">
        <v>99</v>
      </c>
      <c r="H50" s="48"/>
      <c r="I50" s="47"/>
      <c r="K50" s="76"/>
      <c r="M50" s="84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E51" s="17" t="s">
        <v>100</v>
      </c>
      <c r="H51" s="48"/>
      <c r="I51" s="47"/>
      <c r="K51" s="76"/>
      <c r="M51" s="84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E52" s="17" t="s">
        <v>101</v>
      </c>
      <c r="H52" s="48"/>
      <c r="I52" s="47"/>
      <c r="K52" s="76"/>
      <c r="M52" s="84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E53" s="17" t="s">
        <v>102</v>
      </c>
      <c r="H53" s="48"/>
      <c r="I53" s="47"/>
      <c r="K53" s="76"/>
      <c r="M53" s="84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H54" s="48"/>
      <c r="I54" s="47"/>
      <c r="K54" s="76"/>
      <c r="M54" s="84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ht="15.75" customHeight="1" thickBot="1">
      <c r="A55" s="17"/>
      <c r="B55" s="58"/>
      <c r="C55" s="59"/>
      <c r="D55" s="60"/>
      <c r="E55" s="61"/>
      <c r="F55" s="62"/>
      <c r="G55" s="62"/>
      <c r="H55" s="63"/>
      <c r="I55" s="64"/>
      <c r="J55" s="64"/>
      <c r="K55" s="77"/>
    </row>
    <row r="56" spans="1:250" ht="15.75" customHeight="1">
      <c r="A56" s="17"/>
      <c r="B56" s="11"/>
      <c r="C56" s="11"/>
      <c r="D56" s="12"/>
      <c r="E56" s="21"/>
      <c r="F56" s="11"/>
      <c r="G56" s="30" t="s">
        <v>24</v>
      </c>
      <c r="H56" s="48" t="s">
        <v>4</v>
      </c>
      <c r="I56" s="47"/>
      <c r="J56" s="47">
        <f>SUM(J22:J55)</f>
        <v>2822</v>
      </c>
      <c r="K56" s="57"/>
    </row>
    <row r="57" spans="1:250" ht="15.75" customHeight="1">
      <c r="A57" s="17"/>
      <c r="B57" s="11"/>
      <c r="C57" s="11"/>
      <c r="D57" s="12"/>
      <c r="E57" s="41"/>
      <c r="F57" s="39"/>
      <c r="G57" s="40" t="s">
        <v>19</v>
      </c>
      <c r="H57" s="49" t="s">
        <v>4</v>
      </c>
      <c r="I57" s="50"/>
      <c r="J57" s="50">
        <v>0</v>
      </c>
      <c r="K57" s="55"/>
    </row>
    <row r="58" spans="1:250" ht="15.75" customHeight="1">
      <c r="A58" s="17"/>
      <c r="B58" s="11"/>
      <c r="C58" s="11"/>
      <c r="D58" s="12"/>
      <c r="E58" s="42"/>
      <c r="F58" s="43"/>
      <c r="G58" s="54" t="s">
        <v>2</v>
      </c>
      <c r="H58" s="51" t="s">
        <v>4</v>
      </c>
      <c r="I58" s="52"/>
      <c r="J58" s="52">
        <v>0</v>
      </c>
      <c r="K58" s="56"/>
    </row>
    <row r="59" spans="1:250" ht="15.75" customHeight="1" thickBot="1">
      <c r="A59" s="17"/>
      <c r="B59" s="59"/>
      <c r="C59" s="59"/>
      <c r="D59" s="58"/>
      <c r="E59" s="67"/>
      <c r="F59" s="68"/>
      <c r="G59" s="69" t="s">
        <v>20</v>
      </c>
      <c r="H59" s="70" t="s">
        <v>4</v>
      </c>
      <c r="I59" s="71"/>
      <c r="J59" s="71"/>
      <c r="K59" s="72"/>
    </row>
    <row r="60" spans="1:250" ht="15.75" customHeight="1">
      <c r="A60" s="17"/>
      <c r="B60" s="11"/>
      <c r="C60" s="11"/>
      <c r="D60" s="12"/>
      <c r="E60" s="21"/>
      <c r="F60" s="11"/>
      <c r="G60" s="29" t="s">
        <v>29</v>
      </c>
      <c r="H60" s="48" t="s">
        <v>4</v>
      </c>
      <c r="I60" s="47"/>
      <c r="J60" s="47">
        <f>SUM(J56:J59)</f>
        <v>2822</v>
      </c>
      <c r="K60" s="57"/>
    </row>
    <row r="61" spans="1:250" ht="15.75" customHeight="1" thickBot="1">
      <c r="A61" s="17"/>
      <c r="B61" s="59"/>
      <c r="C61" s="59"/>
      <c r="D61" s="58"/>
      <c r="E61" s="61"/>
      <c r="F61" s="59"/>
      <c r="G61" s="65" t="s">
        <v>52</v>
      </c>
      <c r="H61" s="63" t="s">
        <v>4</v>
      </c>
      <c r="I61" s="64"/>
      <c r="J61" s="64">
        <f>0.196*J60</f>
        <v>553.11199999999997</v>
      </c>
      <c r="K61" s="66"/>
    </row>
    <row r="62" spans="1:250" ht="15.75" customHeight="1">
      <c r="A62" s="17"/>
      <c r="B62" s="11"/>
      <c r="C62" s="11"/>
      <c r="D62" s="12"/>
      <c r="E62" s="17"/>
      <c r="F62" s="11"/>
      <c r="G62" s="53" t="s">
        <v>24</v>
      </c>
      <c r="H62" s="48" t="s">
        <v>4</v>
      </c>
      <c r="I62" s="47"/>
      <c r="J62" s="48">
        <f>SUM(J60:J61)</f>
        <v>3375.1120000000001</v>
      </c>
      <c r="K62" s="57"/>
    </row>
    <row r="63" spans="1:250" ht="15.75" customHeight="1">
      <c r="A63" s="17"/>
      <c r="B63" s="11"/>
      <c r="C63" s="11"/>
      <c r="D63" s="12"/>
      <c r="E63" s="17"/>
      <c r="F63" s="11"/>
      <c r="G63" s="53"/>
      <c r="H63" s="48"/>
      <c r="I63" s="47"/>
      <c r="J63" s="48"/>
      <c r="K63" s="57"/>
    </row>
    <row r="64" spans="1:250" s="17" customFormat="1" ht="15.75" customHeight="1">
      <c r="B64" s="26" t="s">
        <v>37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8" t="s">
        <v>7</v>
      </c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8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8"/>
      <c r="E67" s="11"/>
      <c r="F67" s="11"/>
      <c r="G67" s="13"/>
      <c r="H67" s="19"/>
      <c r="I67" s="11"/>
      <c r="J67" s="15"/>
      <c r="K67" s="16"/>
      <c r="L67" s="2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C68" s="11"/>
      <c r="D68" s="73" t="s">
        <v>30</v>
      </c>
      <c r="E68" s="11"/>
      <c r="F68" s="11"/>
      <c r="G68" s="13"/>
      <c r="H68" s="14"/>
      <c r="I68" s="11"/>
      <c r="J68" s="7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53" t="s">
        <v>31</v>
      </c>
      <c r="E69" s="18" t="s">
        <v>54</v>
      </c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D70" s="25" t="s">
        <v>32</v>
      </c>
      <c r="E70" s="87" t="s">
        <v>64</v>
      </c>
      <c r="K70" s="21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D71" s="25" t="s">
        <v>33</v>
      </c>
      <c r="E71" s="17" t="s">
        <v>5</v>
      </c>
      <c r="K71" s="21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34</v>
      </c>
      <c r="E72" s="22" t="s">
        <v>21</v>
      </c>
      <c r="K72" s="21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D73" s="25" t="s">
        <v>35</v>
      </c>
      <c r="E73" s="17" t="s">
        <v>42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53" t="s">
        <v>36</v>
      </c>
      <c r="E74" s="11" t="s">
        <v>22</v>
      </c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 t="s">
        <v>38</v>
      </c>
      <c r="C76" s="11"/>
      <c r="D76" s="12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/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/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8"/>
      <c r="C79" s="8"/>
      <c r="D79" s="11"/>
      <c r="E79" s="11"/>
      <c r="F79" s="11"/>
      <c r="G79" s="23"/>
      <c r="H79" s="11"/>
      <c r="I79" s="11"/>
      <c r="J79" s="23"/>
      <c r="K79" s="2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11" t="s">
        <v>45</v>
      </c>
      <c r="C80" s="11"/>
      <c r="D80" s="11"/>
      <c r="E80" s="11"/>
      <c r="F80" s="11"/>
      <c r="G80" s="23"/>
      <c r="H80" s="11"/>
      <c r="I80" s="11"/>
      <c r="J80" s="23"/>
      <c r="K80" s="23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 t="s">
        <v>49</v>
      </c>
      <c r="C81" s="8"/>
      <c r="D81" s="11"/>
      <c r="E81" s="11"/>
      <c r="F81" s="11"/>
      <c r="G81" s="23"/>
      <c r="H81" s="11"/>
      <c r="I81" s="11"/>
      <c r="J81" s="23"/>
      <c r="K81" s="23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ht="15.75" customHeight="1">
      <c r="B82" s="8"/>
      <c r="C82" s="8"/>
      <c r="D82" s="5"/>
      <c r="E82" s="6"/>
      <c r="F82" s="6"/>
      <c r="G82" s="7"/>
      <c r="H82" s="6"/>
      <c r="I82" s="6"/>
      <c r="J82" s="7"/>
      <c r="K82" s="7"/>
    </row>
    <row r="83" spans="2:250" ht="15.75" customHeight="1">
      <c r="B83" s="8"/>
      <c r="C83" s="8"/>
      <c r="D83" s="5"/>
      <c r="E83" s="6"/>
      <c r="F83" s="6"/>
      <c r="G83" s="7"/>
      <c r="H83" s="6"/>
      <c r="I83" s="6"/>
      <c r="J83" s="7"/>
      <c r="K83" s="7"/>
    </row>
    <row r="84" spans="2:250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250" ht="15.75" customHeight="1">
      <c r="B85" s="2"/>
      <c r="C85" s="2"/>
      <c r="D85" s="2"/>
      <c r="E85" s="2"/>
      <c r="F85" s="2"/>
      <c r="G85" s="7"/>
      <c r="H85" s="2"/>
      <c r="I85" s="2"/>
      <c r="J85" s="2"/>
      <c r="K85" s="2"/>
    </row>
    <row r="86" spans="2:25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50" ht="15.75" customHeight="1"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2"/>
      <c r="H88" s="2"/>
      <c r="I88" s="2"/>
      <c r="J88" s="2"/>
      <c r="K8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bruno.becaert@arcelormittal.com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2012-11-06T13:52:27Z</cp:lastPrinted>
  <dcterms:created xsi:type="dcterms:W3CDTF">2000-06-29T05:08:18Z</dcterms:created>
  <dcterms:modified xsi:type="dcterms:W3CDTF">2012-11-09T06:51:53Z</dcterms:modified>
</cp:coreProperties>
</file>