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QUOTE!$A$1:$K$80</definedName>
  </definedNames>
  <calcPr calcId="145621"/>
</workbook>
</file>

<file path=xl/calcChain.xml><?xml version="1.0" encoding="utf-8"?>
<calcChain xmlns="http://schemas.openxmlformats.org/spreadsheetml/2006/main">
  <c r="J51" i="1" l="1"/>
  <c r="J43" i="1"/>
  <c r="J36" i="1"/>
  <c r="J23" i="1" l="1"/>
  <c r="J55" i="1" s="1"/>
  <c r="J59" i="1" s="1"/>
  <c r="J60" i="1" l="1"/>
  <c r="J61" i="1" s="1"/>
</calcChain>
</file>

<file path=xl/sharedStrings.xml><?xml version="1.0" encoding="utf-8"?>
<sst xmlns="http://schemas.openxmlformats.org/spreadsheetml/2006/main" count="114" uniqueCount="98">
  <si>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</si>
  <si>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</si>
  <si>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</si>
  <si>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</si>
  <si>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</si>
  <si>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</si>
  <si>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</si>
  <si>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</si>
  <si>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</si>
  <si>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</si>
  <si>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</si>
  <si>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</si>
  <si>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</si>
  <si>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</si>
  <si>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</si>
  <si>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</si>
  <si>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</si>
  <si>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</si>
  <si>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</si>
  <si>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</si>
  <si>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</si>
  <si>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</si>
  <si>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</si>
  <si>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</si>
  <si>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</si>
  <si>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</si>
  <si>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</si>
  <si>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</si>
  <si>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</si>
  <si>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</si>
  <si>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</si>
  <si>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</si>
  <si>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</si>
  <si>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</si>
  <si>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</si>
  <si>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</si>
  <si>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</si>
  <si>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 xml:space="preserve">REMARKS:  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</si>
  <si>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</si>
  <si>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</si>
  <si>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</si>
  <si>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</si>
  <si>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</si>
  <si>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</si>
  <si>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</si>
  <si>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</si>
  <si>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</si>
  <si>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</si>
  <si>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</si>
  <si>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</si>
  <si>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</si>
  <si>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Siret: 514 488 105 00016    Code APE: 4669B</t>
  </si>
  <si>
    <t>AIRLITEC Sarl   88, rue Jean Jaures   80470 Dreuil Les Amiens   France</t>
  </si>
  <si>
    <t>VAT 19,6%</t>
  </si>
  <si>
    <t>LED</t>
  </si>
  <si>
    <t>www.led-longauto.com </t>
  </si>
  <si>
    <t>Télécopie +33(0)3.82.26.00.16</t>
  </si>
  <si>
    <t>54920 Villers La Montagne -France</t>
  </si>
  <si>
    <t>Route d'Hussigny</t>
  </si>
  <si>
    <t>5</t>
  </si>
  <si>
    <t>Débitmètre à engrenage</t>
  </si>
  <si>
    <t>Ex work Bad Kötzting Allemagne</t>
  </si>
  <si>
    <t>M. ZANIN Cédric</t>
  </si>
  <si>
    <t>czanin@led-longauto.com</t>
  </si>
  <si>
    <t>Téléphone+33 (0)3.82.26.09.85</t>
  </si>
  <si>
    <t>A2012RH269</t>
  </si>
  <si>
    <t>from Benjamin 120904 27/06/12</t>
  </si>
  <si>
    <t>ZHM 01/1 54.E.V</t>
  </si>
  <si>
    <t>Gamme: 0,005 à 0,3lpm</t>
  </si>
  <si>
    <t>Média: Isocyanate</t>
  </si>
  <si>
    <t>viscosité: 86mPas</t>
  </si>
  <si>
    <t>linéarité: +-0,5% de la valeur lue</t>
  </si>
  <si>
    <t>répétabilité: 0,1%</t>
  </si>
  <si>
    <t>Pulses/litre: 26500 environ</t>
  </si>
  <si>
    <t>Pression d'utilisation: 160 à 180 bars</t>
  </si>
  <si>
    <t>Connexion: G1/4" femelle</t>
  </si>
  <si>
    <t>Boitier et engrenages : Inox</t>
  </si>
  <si>
    <t>Joints : Teflon</t>
  </si>
  <si>
    <t>Paliers: carbure de tungsten</t>
  </si>
  <si>
    <t>ZHM 01/2 54.E.V</t>
  </si>
  <si>
    <t>dito</t>
  </si>
  <si>
    <t>Gamme: 0,02 à 0,6lpm</t>
  </si>
  <si>
    <t>Média: Ipolyol</t>
  </si>
  <si>
    <t>Viscosité: 1,233mPas</t>
  </si>
  <si>
    <t>Pulses/litre: 14000 environ</t>
  </si>
  <si>
    <t>Joints : Viton</t>
  </si>
  <si>
    <t>WT.02-R</t>
  </si>
  <si>
    <t>Convertisseur frequence analogique</t>
  </si>
  <si>
    <t>Frequence : de 1 à 5000 Hz</t>
  </si>
  <si>
    <t>Sortie: 4-20mA (2 fils)</t>
  </si>
  <si>
    <t>Sortie numérique: collecteur ouvert</t>
  </si>
  <si>
    <t>Alimentation: 12-30Vdc</t>
  </si>
  <si>
    <t>Classe de protection: IP65</t>
  </si>
  <si>
    <t>Boitier : Inox</t>
  </si>
  <si>
    <t>Stecker 5plg. Typ713 [M12x1]</t>
  </si>
  <si>
    <t>Connecteur 5 pin pour WT.02</t>
  </si>
  <si>
    <t>Typ: 713 299 1436 814 05</t>
  </si>
  <si>
    <t>30 jours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</si>
</sst>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ed-longauto.com&#160;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ed@led-longauto.com&#160;&#160;&#16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7"/>
  <sheetViews>
    <sheetView tabSelected="1" zoomScaleNormal="100" workbookViewId="0">
      <selection activeCell="E71" sqref="E7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5.37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26</v>
      </c>
      <c r="H2" s="85"/>
      <c r="I2" s="86" t="s">
        <v>26</v>
      </c>
      <c r="J2" s="10" t="s">
        <v>23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52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48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51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15</v>
      </c>
      <c r="C8" s="21"/>
      <c r="D8" s="89" t="s">
        <v>54</v>
      </c>
      <c r="E8" s="8"/>
      <c r="F8" s="21"/>
      <c r="G8" s="21"/>
      <c r="H8" s="30" t="s">
        <v>1</v>
      </c>
      <c r="I8" s="17"/>
      <c r="J8" s="74">
        <v>41087</v>
      </c>
      <c r="K8" s="21"/>
      <c r="M8" s="89"/>
    </row>
    <row r="9" spans="1:250" ht="15.75" customHeight="1">
      <c r="A9" s="17"/>
      <c r="B9" s="21"/>
      <c r="C9" s="21"/>
      <c r="D9" s="89" t="s">
        <v>58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17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7"/>
      <c r="E11" s="8"/>
      <c r="F11" s="21"/>
      <c r="G11" s="21"/>
      <c r="H11" s="20" t="s">
        <v>16</v>
      </c>
      <c r="J11" s="17"/>
      <c r="K11" s="32"/>
      <c r="M11" s="89"/>
    </row>
    <row r="12" spans="1:250" ht="15.75" customHeight="1">
      <c r="A12" s="17"/>
      <c r="B12" s="78" t="s">
        <v>25</v>
      </c>
      <c r="C12" s="21"/>
      <c r="D12" s="17" t="s">
        <v>62</v>
      </c>
      <c r="E12" s="8"/>
      <c r="F12" s="21"/>
      <c r="G12" s="17"/>
      <c r="H12" s="20" t="s">
        <v>17</v>
      </c>
      <c r="I12" s="20"/>
      <c r="J12" s="31" t="s">
        <v>65</v>
      </c>
      <c r="K12" s="21"/>
      <c r="M12" s="89"/>
    </row>
    <row r="13" spans="1:250" ht="15.75" customHeight="1">
      <c r="A13" s="17"/>
      <c r="B13" s="78" t="s">
        <v>28</v>
      </c>
      <c r="C13" s="21"/>
      <c r="D13" s="89" t="s">
        <v>64</v>
      </c>
      <c r="E13" s="8"/>
      <c r="F13" s="21"/>
      <c r="G13" s="17"/>
      <c r="H13" s="20" t="s">
        <v>6</v>
      </c>
      <c r="I13" s="21"/>
      <c r="J13" s="21" t="s">
        <v>45</v>
      </c>
      <c r="K13" s="21"/>
      <c r="M13" s="90"/>
    </row>
    <row r="14" spans="1:250" ht="15.75" customHeight="1">
      <c r="A14" s="17"/>
      <c r="B14" s="78" t="s">
        <v>27</v>
      </c>
      <c r="C14" s="21"/>
      <c r="D14" s="89" t="s">
        <v>56</v>
      </c>
      <c r="E14" s="8"/>
      <c r="F14" s="21"/>
      <c r="G14" s="17"/>
      <c r="H14" s="20" t="s">
        <v>43</v>
      </c>
      <c r="I14" s="21"/>
      <c r="J14" s="79" t="s">
        <v>40</v>
      </c>
      <c r="K14" s="21"/>
    </row>
    <row r="15" spans="1:250" ht="15.75" customHeight="1">
      <c r="A15" s="17"/>
      <c r="B15" s="78" t="s">
        <v>39</v>
      </c>
      <c r="C15" s="17"/>
      <c r="D15" s="90" t="s">
        <v>63</v>
      </c>
      <c r="E15" s="8"/>
      <c r="F15" s="21"/>
      <c r="G15" s="17"/>
      <c r="H15" s="20" t="s">
        <v>27</v>
      </c>
      <c r="J15" s="83" t="s">
        <v>44</v>
      </c>
      <c r="K15" s="21"/>
      <c r="M15" s="89"/>
    </row>
    <row r="16" spans="1:250" ht="15.75" customHeight="1">
      <c r="A16" s="17"/>
      <c r="B16" s="80" t="s">
        <v>41</v>
      </c>
      <c r="C16" s="17"/>
      <c r="D16" s="90" t="s">
        <v>55</v>
      </c>
      <c r="E16" s="8"/>
      <c r="F16" s="21"/>
      <c r="G16" s="17"/>
      <c r="H16" s="20" t="s">
        <v>39</v>
      </c>
      <c r="J16" s="93" t="s">
        <v>47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41</v>
      </c>
      <c r="I17" s="21"/>
      <c r="J17" s="94" t="s">
        <v>49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8</v>
      </c>
      <c r="C19" s="34"/>
      <c r="D19" s="35" t="s">
        <v>9</v>
      </c>
      <c r="E19" s="42" t="s">
        <v>10</v>
      </c>
      <c r="F19" s="34"/>
      <c r="G19" s="34" t="s">
        <v>11</v>
      </c>
      <c r="H19" s="44" t="s">
        <v>14</v>
      </c>
      <c r="I19" s="45"/>
      <c r="J19" s="45" t="s">
        <v>12</v>
      </c>
      <c r="K19" s="12" t="s">
        <v>13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3</v>
      </c>
      <c r="I20" s="47"/>
      <c r="J20" s="47" t="s">
        <v>3</v>
      </c>
      <c r="K20" s="38" t="s">
        <v>18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L22" s="17" t="s">
        <v>66</v>
      </c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67</v>
      </c>
      <c r="E23" s="96" t="s">
        <v>60</v>
      </c>
      <c r="G23" s="97">
        <v>1</v>
      </c>
      <c r="H23" s="48">
        <v>2007</v>
      </c>
      <c r="I23" s="47"/>
      <c r="J23" s="47">
        <f>G23*H23</f>
        <v>2007</v>
      </c>
      <c r="K23" s="76" t="s">
        <v>59</v>
      </c>
      <c r="M23" s="84"/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96" t="s">
        <v>68</v>
      </c>
      <c r="G24" s="97"/>
      <c r="H24" s="48"/>
      <c r="I24" s="47"/>
      <c r="J24" s="47"/>
      <c r="K24" s="76"/>
      <c r="M24" s="84"/>
      <c r="O24" s="95"/>
      <c r="P24" s="84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96" t="s">
        <v>69</v>
      </c>
      <c r="G25" s="97"/>
      <c r="H25" s="48"/>
      <c r="I25" s="47"/>
      <c r="J25" s="47"/>
      <c r="K25" s="76"/>
      <c r="M25" s="84"/>
      <c r="O25" s="95"/>
      <c r="P25" s="84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96" t="s">
        <v>70</v>
      </c>
      <c r="G26" s="97"/>
      <c r="H26" s="48"/>
      <c r="I26" s="47"/>
      <c r="J26" s="47"/>
      <c r="K26" s="76"/>
      <c r="M26" s="84"/>
      <c r="O26" s="95"/>
      <c r="P26" s="84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96" t="s">
        <v>71</v>
      </c>
      <c r="G27" s="97"/>
      <c r="H27" s="48"/>
      <c r="I27" s="47"/>
      <c r="J27" s="47"/>
      <c r="K27" s="76"/>
      <c r="M27" s="84"/>
      <c r="O27" s="95"/>
      <c r="P27" s="84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96" t="s">
        <v>72</v>
      </c>
      <c r="G28" s="97"/>
      <c r="H28" s="48"/>
      <c r="I28" s="47"/>
      <c r="J28" s="47"/>
      <c r="K28" s="76"/>
      <c r="M28" s="84"/>
      <c r="O28" s="95"/>
      <c r="P28" s="84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96" t="s">
        <v>73</v>
      </c>
      <c r="G29" s="97"/>
      <c r="H29" s="48"/>
      <c r="I29" s="47"/>
      <c r="J29" s="47"/>
      <c r="K29" s="76"/>
      <c r="M29" s="84"/>
      <c r="O29" s="95"/>
      <c r="P29" s="84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74</v>
      </c>
      <c r="G30" s="97"/>
      <c r="H30" s="48"/>
      <c r="I30" s="47"/>
      <c r="J30" s="47"/>
      <c r="K30" s="76"/>
      <c r="M30" s="84"/>
      <c r="O30" s="95"/>
      <c r="P30" s="84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98" t="s">
        <v>75</v>
      </c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76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E33" s="17" t="s">
        <v>77</v>
      </c>
      <c r="H33" s="48"/>
      <c r="I33" s="47"/>
      <c r="K33" s="76"/>
      <c r="M33" s="84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E34" s="17" t="s">
        <v>78</v>
      </c>
      <c r="H34" s="48"/>
      <c r="I34" s="47"/>
      <c r="K34" s="76"/>
      <c r="M34" s="84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H35" s="48"/>
      <c r="I35" s="47"/>
      <c r="K35" s="76"/>
      <c r="M35" s="84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>
        <v>2</v>
      </c>
      <c r="C36" s="11"/>
      <c r="D36" s="17" t="s">
        <v>79</v>
      </c>
      <c r="E36" s="17" t="s">
        <v>80</v>
      </c>
      <c r="G36" s="17">
        <v>1</v>
      </c>
      <c r="H36" s="48">
        <v>2007</v>
      </c>
      <c r="I36" s="47"/>
      <c r="J36" s="47">
        <f>G36*H36</f>
        <v>2007</v>
      </c>
      <c r="K36" s="76" t="s">
        <v>59</v>
      </c>
      <c r="M36" s="84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E37" s="96" t="s">
        <v>81</v>
      </c>
      <c r="H37" s="48"/>
      <c r="I37" s="47"/>
      <c r="K37" s="76"/>
      <c r="M37" s="84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E38" s="96" t="s">
        <v>82</v>
      </c>
      <c r="H38" s="48"/>
      <c r="I38" s="47"/>
      <c r="K38" s="76"/>
      <c r="M38" s="84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E39" s="96" t="s">
        <v>83</v>
      </c>
      <c r="H39" s="48"/>
      <c r="I39" s="47"/>
      <c r="K39" s="76"/>
      <c r="M39" s="84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E40" s="96" t="s">
        <v>84</v>
      </c>
      <c r="H40" s="48"/>
      <c r="I40" s="47"/>
      <c r="K40" s="76"/>
      <c r="M40" s="84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E41" s="17" t="s">
        <v>85</v>
      </c>
      <c r="H41" s="48"/>
      <c r="I41" s="47"/>
      <c r="K41" s="76"/>
      <c r="M41" s="84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H42" s="48"/>
      <c r="I42" s="47"/>
      <c r="K42" s="76"/>
      <c r="M42" s="84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>
        <v>3</v>
      </c>
      <c r="C43" s="11"/>
      <c r="D43" s="17" t="s">
        <v>86</v>
      </c>
      <c r="E43" s="17" t="s">
        <v>87</v>
      </c>
      <c r="G43" s="17">
        <v>2</v>
      </c>
      <c r="H43" s="48">
        <v>360</v>
      </c>
      <c r="I43" s="47"/>
      <c r="J43" s="47">
        <f>G43*H43</f>
        <v>720</v>
      </c>
      <c r="K43" s="76" t="s">
        <v>59</v>
      </c>
      <c r="M43" s="84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E44" s="17" t="s">
        <v>88</v>
      </c>
      <c r="H44" s="48"/>
      <c r="I44" s="47"/>
      <c r="K44" s="76"/>
      <c r="M44" s="84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E45" s="17" t="s">
        <v>89</v>
      </c>
      <c r="H45" s="48"/>
      <c r="I45" s="47"/>
      <c r="K45" s="76"/>
      <c r="M45" s="84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E46" s="17" t="s">
        <v>90</v>
      </c>
      <c r="H46" s="48"/>
      <c r="I46" s="47"/>
      <c r="K46" s="76"/>
      <c r="M46" s="84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E47" s="17" t="s">
        <v>91</v>
      </c>
      <c r="H47" s="48"/>
      <c r="I47" s="47"/>
      <c r="K47" s="76"/>
      <c r="M47" s="84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E48" s="17" t="s">
        <v>92</v>
      </c>
      <c r="H48" s="48"/>
      <c r="I48" s="47"/>
      <c r="K48" s="76"/>
      <c r="M48" s="84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/>
      <c r="C49" s="11"/>
      <c r="E49" s="17" t="s">
        <v>93</v>
      </c>
      <c r="H49" s="48"/>
      <c r="I49" s="47"/>
      <c r="K49" s="76"/>
      <c r="M49" s="84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2"/>
      <c r="C50" s="11"/>
      <c r="H50" s="48"/>
      <c r="I50" s="47"/>
      <c r="K50" s="76"/>
      <c r="M50" s="84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2">
        <v>4</v>
      </c>
      <c r="C51" s="11"/>
      <c r="D51" s="17" t="s">
        <v>94</v>
      </c>
      <c r="E51" s="17" t="s">
        <v>95</v>
      </c>
      <c r="G51" s="17">
        <v>2</v>
      </c>
      <c r="H51" s="48">
        <v>25</v>
      </c>
      <c r="I51" s="47"/>
      <c r="J51" s="47">
        <f>G51*H51</f>
        <v>50</v>
      </c>
      <c r="K51" s="76" t="s">
        <v>59</v>
      </c>
      <c r="M51" s="84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2"/>
      <c r="C52" s="11"/>
      <c r="E52" s="17" t="s">
        <v>96</v>
      </c>
      <c r="H52" s="48"/>
      <c r="I52" s="47"/>
      <c r="K52" s="76"/>
      <c r="M52" s="84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2"/>
      <c r="C53" s="11"/>
      <c r="H53" s="48"/>
      <c r="I53" s="47"/>
      <c r="K53" s="76"/>
      <c r="M53" s="84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ht="15.75" customHeight="1" thickBot="1">
      <c r="A54" s="17"/>
      <c r="B54" s="58"/>
      <c r="C54" s="59"/>
      <c r="D54" s="60"/>
      <c r="E54" s="61"/>
      <c r="F54" s="62"/>
      <c r="G54" s="62"/>
      <c r="H54" s="63"/>
      <c r="I54" s="64"/>
      <c r="J54" s="64"/>
      <c r="K54" s="77"/>
    </row>
    <row r="55" spans="1:250" ht="15.75" customHeight="1">
      <c r="A55" s="17"/>
      <c r="B55" s="11"/>
      <c r="C55" s="11"/>
      <c r="D55" s="12"/>
      <c r="E55" s="21"/>
      <c r="F55" s="11"/>
      <c r="G55" s="30" t="s">
        <v>24</v>
      </c>
      <c r="H55" s="48" t="s">
        <v>4</v>
      </c>
      <c r="I55" s="47"/>
      <c r="J55" s="47">
        <f>SUM(J22:J54)</f>
        <v>4784</v>
      </c>
      <c r="K55" s="57"/>
    </row>
    <row r="56" spans="1:250" ht="15.75" customHeight="1">
      <c r="A56" s="17"/>
      <c r="B56" s="11"/>
      <c r="C56" s="11"/>
      <c r="D56" s="12"/>
      <c r="E56" s="41"/>
      <c r="F56" s="39"/>
      <c r="G56" s="40" t="s">
        <v>19</v>
      </c>
      <c r="H56" s="49" t="s">
        <v>4</v>
      </c>
      <c r="I56" s="50"/>
      <c r="J56" s="50">
        <v>0</v>
      </c>
      <c r="K56" s="55"/>
    </row>
    <row r="57" spans="1:250" ht="15.75" customHeight="1">
      <c r="A57" s="17"/>
      <c r="B57" s="11"/>
      <c r="C57" s="11"/>
      <c r="D57" s="12"/>
      <c r="E57" s="42"/>
      <c r="F57" s="43"/>
      <c r="G57" s="54" t="s">
        <v>2</v>
      </c>
      <c r="H57" s="51" t="s">
        <v>4</v>
      </c>
      <c r="I57" s="52"/>
      <c r="J57" s="52">
        <v>0</v>
      </c>
      <c r="K57" s="56"/>
    </row>
    <row r="58" spans="1:250" ht="15.75" customHeight="1" thickBot="1">
      <c r="A58" s="17"/>
      <c r="B58" s="59"/>
      <c r="C58" s="59"/>
      <c r="D58" s="58"/>
      <c r="E58" s="67"/>
      <c r="F58" s="68"/>
      <c r="G58" s="69" t="s">
        <v>20</v>
      </c>
      <c r="H58" s="70" t="s">
        <v>4</v>
      </c>
      <c r="I58" s="71"/>
      <c r="J58" s="71"/>
      <c r="K58" s="72"/>
    </row>
    <row r="59" spans="1:250" ht="15.75" customHeight="1">
      <c r="A59" s="17"/>
      <c r="B59" s="11"/>
      <c r="C59" s="11"/>
      <c r="D59" s="12"/>
      <c r="E59" s="21"/>
      <c r="F59" s="11"/>
      <c r="G59" s="29" t="s">
        <v>29</v>
      </c>
      <c r="H59" s="48" t="s">
        <v>4</v>
      </c>
      <c r="I59" s="47"/>
      <c r="J59" s="47">
        <f>SUM(J55:J58)</f>
        <v>4784</v>
      </c>
      <c r="K59" s="57"/>
    </row>
    <row r="60" spans="1:250" ht="15.75" customHeight="1" thickBot="1">
      <c r="A60" s="17"/>
      <c r="B60" s="59"/>
      <c r="C60" s="59"/>
      <c r="D60" s="58"/>
      <c r="E60" s="61"/>
      <c r="F60" s="59"/>
      <c r="G60" s="65" t="s">
        <v>53</v>
      </c>
      <c r="H60" s="63" t="s">
        <v>4</v>
      </c>
      <c r="I60" s="64"/>
      <c r="J60" s="64">
        <f>0.196*J59</f>
        <v>937.66399999999999</v>
      </c>
      <c r="K60" s="66"/>
    </row>
    <row r="61" spans="1:250" ht="15.75" customHeight="1">
      <c r="A61" s="17"/>
      <c r="B61" s="11"/>
      <c r="C61" s="11"/>
      <c r="D61" s="12"/>
      <c r="E61" s="17"/>
      <c r="F61" s="11"/>
      <c r="G61" s="53" t="s">
        <v>24</v>
      </c>
      <c r="H61" s="48" t="s">
        <v>4</v>
      </c>
      <c r="I61" s="47"/>
      <c r="J61" s="48">
        <f>SUM(J59:J60)</f>
        <v>5721.6639999999998</v>
      </c>
      <c r="K61" s="57"/>
    </row>
    <row r="62" spans="1:250" ht="15.75" customHeight="1">
      <c r="A62" s="17"/>
      <c r="B62" s="11"/>
      <c r="C62" s="11"/>
      <c r="D62" s="12"/>
      <c r="E62" s="17"/>
      <c r="F62" s="11"/>
      <c r="G62" s="53"/>
      <c r="H62" s="48"/>
      <c r="I62" s="47"/>
      <c r="J62" s="48"/>
      <c r="K62" s="57"/>
    </row>
    <row r="63" spans="1:250" s="17" customFormat="1" ht="15.75" customHeight="1">
      <c r="B63" s="26" t="s">
        <v>37</v>
      </c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8" t="s">
        <v>7</v>
      </c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8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8"/>
      <c r="E66" s="11"/>
      <c r="F66" s="11"/>
      <c r="G66" s="13"/>
      <c r="H66" s="19"/>
      <c r="I66" s="11"/>
      <c r="J66" s="15"/>
      <c r="K66" s="16"/>
      <c r="L66" s="2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C67" s="11"/>
      <c r="D67" s="73" t="s">
        <v>30</v>
      </c>
      <c r="E67" s="11"/>
      <c r="F67" s="11"/>
      <c r="G67" s="13"/>
      <c r="H67" s="14"/>
      <c r="I67" s="11"/>
      <c r="J67" s="7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53" t="s">
        <v>31</v>
      </c>
      <c r="E68" s="18" t="s">
        <v>61</v>
      </c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D69" s="25" t="s">
        <v>32</v>
      </c>
      <c r="E69" s="87" t="s">
        <v>97</v>
      </c>
      <c r="K69" s="21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D70" s="25" t="s">
        <v>33</v>
      </c>
      <c r="E70" s="17" t="s">
        <v>5</v>
      </c>
      <c r="K70" s="21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D71" s="25" t="s">
        <v>34</v>
      </c>
      <c r="E71" s="22" t="s">
        <v>21</v>
      </c>
      <c r="K71" s="21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D72" s="25" t="s">
        <v>35</v>
      </c>
      <c r="E72" s="17" t="s">
        <v>42</v>
      </c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/>
      <c r="C73" s="11"/>
      <c r="D73" s="53" t="s">
        <v>36</v>
      </c>
      <c r="E73" s="11" t="s">
        <v>22</v>
      </c>
      <c r="F73" s="11"/>
      <c r="G73" s="13"/>
      <c r="H73" s="14"/>
      <c r="I73" s="11"/>
      <c r="J73" s="15"/>
      <c r="K73" s="16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/>
      <c r="C74" s="11"/>
      <c r="D74" s="12"/>
      <c r="E74" s="11"/>
      <c r="F74" s="11"/>
      <c r="G74" s="13"/>
      <c r="H74" s="14"/>
      <c r="I74" s="11"/>
      <c r="J74" s="15"/>
      <c r="K74" s="16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 t="s">
        <v>38</v>
      </c>
      <c r="C75" s="11"/>
      <c r="D75" s="12"/>
      <c r="E75" s="11"/>
      <c r="F75" s="11"/>
      <c r="G75" s="13"/>
      <c r="H75" s="14"/>
      <c r="I75" s="11"/>
      <c r="J75" s="15"/>
      <c r="K75" s="16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11"/>
      <c r="C76" s="11"/>
      <c r="D76" s="12"/>
      <c r="E76" s="11"/>
      <c r="F76" s="11"/>
      <c r="G76" s="13"/>
      <c r="H76" s="14"/>
      <c r="I76" s="11"/>
      <c r="J76" s="15"/>
      <c r="K76" s="16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s="17" customFormat="1" ht="15.75" customHeight="1">
      <c r="B77" s="11"/>
      <c r="C77" s="11"/>
      <c r="D77" s="12"/>
      <c r="E77" s="11"/>
      <c r="F77" s="11"/>
      <c r="G77" s="13"/>
      <c r="H77" s="14"/>
      <c r="I77" s="11"/>
      <c r="J77" s="15"/>
      <c r="K77" s="16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2:250" s="17" customFormat="1" ht="15.75" customHeight="1">
      <c r="B78" s="8"/>
      <c r="C78" s="8"/>
      <c r="D78" s="11"/>
      <c r="E78" s="11"/>
      <c r="F78" s="11"/>
      <c r="G78" s="23"/>
      <c r="H78" s="11"/>
      <c r="I78" s="11"/>
      <c r="J78" s="23"/>
      <c r="K78" s="24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2:250" s="17" customFormat="1" ht="15.75" customHeight="1">
      <c r="B79" s="11" t="s">
        <v>46</v>
      </c>
      <c r="C79" s="11"/>
      <c r="D79" s="11"/>
      <c r="E79" s="11"/>
      <c r="F79" s="11"/>
      <c r="G79" s="23"/>
      <c r="H79" s="11"/>
      <c r="I79" s="11"/>
      <c r="J79" s="23"/>
      <c r="K79" s="23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2:250" s="17" customFormat="1" ht="15.75" customHeight="1">
      <c r="B80" s="11" t="s">
        <v>50</v>
      </c>
      <c r="C80" s="8"/>
      <c r="D80" s="11"/>
      <c r="E80" s="11"/>
      <c r="F80" s="11"/>
      <c r="G80" s="23"/>
      <c r="H80" s="11"/>
      <c r="I80" s="11"/>
      <c r="J80" s="23"/>
      <c r="K80" s="23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11" ht="15.75" customHeight="1">
      <c r="B81" s="8"/>
      <c r="C81" s="8"/>
      <c r="D81" s="5"/>
      <c r="E81" s="6"/>
      <c r="F81" s="6"/>
      <c r="G81" s="7"/>
      <c r="H81" s="6"/>
      <c r="I81" s="6"/>
      <c r="J81" s="7"/>
      <c r="K81" s="7"/>
    </row>
    <row r="82" spans="2:11" ht="15.75" customHeight="1">
      <c r="B82" s="8"/>
      <c r="C82" s="8"/>
      <c r="D82" s="5"/>
      <c r="E82" s="6"/>
      <c r="F82" s="6"/>
      <c r="G82" s="7"/>
      <c r="H82" s="6"/>
      <c r="I82" s="6"/>
      <c r="J82" s="7"/>
      <c r="K82" s="7"/>
    </row>
    <row r="83" spans="2:11" ht="15.75" customHeight="1">
      <c r="B83" s="2"/>
      <c r="C83" s="2"/>
      <c r="D83" s="2"/>
      <c r="E83" s="2"/>
      <c r="F83" s="2"/>
      <c r="G83" s="7"/>
      <c r="H83" s="2"/>
      <c r="I83" s="2"/>
      <c r="J83" s="2"/>
      <c r="K83" s="2"/>
    </row>
    <row r="84" spans="2:11" ht="15.75" customHeight="1">
      <c r="B84" s="2"/>
      <c r="C84" s="2"/>
      <c r="D84" s="2"/>
      <c r="E84" s="2"/>
      <c r="F84" s="2"/>
      <c r="G84" s="7"/>
      <c r="H84" s="2"/>
      <c r="I84" s="2"/>
      <c r="J84" s="2"/>
      <c r="K84" s="2"/>
    </row>
    <row r="85" spans="2:11" ht="15.75" customHeight="1">
      <c r="B85" s="2"/>
      <c r="C85" s="2"/>
      <c r="D85" s="2"/>
      <c r="E85" s="2"/>
      <c r="F85" s="2"/>
      <c r="G85" s="7"/>
      <c r="H85" s="2"/>
      <c r="I85" s="2"/>
      <c r="J85" s="2"/>
      <c r="K85" s="2"/>
    </row>
    <row r="86" spans="2:11" ht="15.75" customHeight="1"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2:11" ht="15.75" customHeight="1">
      <c r="B87" s="2"/>
      <c r="C87" s="2"/>
      <c r="D87" s="2"/>
      <c r="E87" s="2"/>
      <c r="F87" s="2"/>
      <c r="G87" s="2"/>
      <c r="H87" s="2"/>
      <c r="I87" s="2"/>
      <c r="J87" s="2"/>
      <c r="K8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/>
    <hyperlink ref="D15" r:id="rId4" display="led@led-longauto.com   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2011-11-24T15:55:50Z</cp:lastPrinted>
  <dcterms:created xsi:type="dcterms:W3CDTF">2000-06-29T05:08:18Z</dcterms:created>
  <dcterms:modified xsi:type="dcterms:W3CDTF">2012-06-27T16:36:49Z</dcterms:modified>
</cp:coreProperties>
</file>