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<sst xmlns="http://schemas.openxmlformats.org/spreadsheetml/2006/main" count="87" uniqueCount="73">
  <si>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</si>
  <si>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</si>
  <si>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</si>
  <si>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</si>
  <si>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</si>
  <si>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</si>
  <si>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</si>
  <si>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</si>
  <si>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</si>
  <si>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</si>
  <si>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</si>
  <si>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</si>
  <si>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</si>
  <si>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</si>
  <si>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</si>
  <si>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</si>
  <si>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</si>
  <si>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</si>
  <si>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</si>
  <si>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</si>
  <si>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</si>
  <si>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</si>
  <si>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</si>
  <si>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</si>
  <si>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</si>
  <si>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</si>
  <si>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</si>
  <si>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</si>
  <si>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</si>
  <si>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</si>
  <si>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</si>
  <si>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</si>
  <si>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</si>
  <si>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</si>
  <si>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</si>
  <si>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</si>
  <si>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</si>
  <si>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</si>
  <si>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</si>
  <si>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</si>
  <si>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</si>
  <si>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</si>
  <si>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</si>
  <si>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</si>
  <si>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</si>
  <si>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</si>
  <si>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</si>
  <si>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</si>
  <si>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</si>
  <si>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</si>
  <si>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</si>
  <si>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</si>
  <si>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</si>
  <si>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</si>
  <si>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</si>
  <si>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Tél: 06 69 23 93 53</t>
  </si>
  <si>
    <t>Technopôle de Château-Gombert,</t>
  </si>
  <si>
    <t>Laboratoire IUSTI</t>
  </si>
  <si>
    <t xml:space="preserve">5 rue Enrico Fermi, </t>
  </si>
  <si>
    <t>13453 Marseille cedex 13, FRANCE. </t>
  </si>
  <si>
    <t>Mlle. BELCAID AICHA</t>
  </si>
  <si>
    <t>A2012RH266</t>
  </si>
  <si>
    <t>MAG5714-1CA10-1BB1</t>
  </si>
  <si>
    <t>Débitmètre Electromagnétique Magflux</t>
  </si>
  <si>
    <t>revêtement: Caoutchouc dur</t>
  </si>
  <si>
    <t>Version compacte</t>
  </si>
  <si>
    <t>Avec brides DN25 PN40 acier</t>
  </si>
  <si>
    <t>Electrodes: Inox 1.4571</t>
  </si>
  <si>
    <t>Alimentation: 230Vac</t>
  </si>
  <si>
    <t>Avec afficheur local</t>
  </si>
  <si>
    <t>Avec sorties: 4-20mA et impulsions</t>
  </si>
  <si>
    <t>Livré Marseille</t>
  </si>
  <si>
    <t>Application liquide avec conductivité &gt;5µs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</si>
</sst>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41082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30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1253</v>
      </c>
      <c r="I23" s="47"/>
      <c r="J23" s="47">
        <f>G23*H23</f>
        <v>1253</v>
      </c>
      <c r="K23" s="76" t="s">
        <v>21</v>
      </c>
      <c r="L23" s="17">
        <f>799+705+99</f>
        <v>1603</v>
      </c>
      <c r="M23" s="84">
        <v>0.56999999999999995</v>
      </c>
      <c r="N23" s="17">
        <f>L23*(1-M23)</f>
        <v>689.29000000000008</v>
      </c>
      <c r="O23" s="98">
        <v>0.45</v>
      </c>
      <c r="P23" s="95">
        <f>N23/(1-O23)</f>
        <v>1253.2545454545455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1253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34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38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35</v>
      </c>
      <c r="H37" s="70" t="s">
        <v>3</v>
      </c>
      <c r="I37" s="71"/>
      <c r="J37" s="71">
        <v>35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36</v>
      </c>
      <c r="H38" s="48" t="s">
        <v>3</v>
      </c>
      <c r="I38" s="47"/>
      <c r="J38" s="47">
        <f>SUM(J34:J37)</f>
        <v>1288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37</v>
      </c>
      <c r="H39" s="63" t="s">
        <v>3</v>
      </c>
      <c r="I39" s="64"/>
      <c r="J39" s="64">
        <f>0.196*J38</f>
        <v>252.44800000000001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1540.4480000000001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54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39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40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41</v>
      </c>
      <c r="E48" s="18" t="s">
        <v>71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87" t="s">
        <v>52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53</v>
      </c>
      <c r="E51" s="22" t="s">
        <v>43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51</v>
      </c>
      <c r="E53" s="11" t="s">
        <v>45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47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2012-06-22T11:52:54Z</dcterms:modified>
</cp:coreProperties>
</file>