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29" i="1" s="1"/>
  <c r="J33" i="1" s="1"/>
  <c r="J34" i="1" l="1"/>
  <c r="J35" i="1" s="1"/>
</calcChain>
</file>

<file path=xl/sharedStrings.xml><?xml version="1.0" encoding="utf-8"?>
<sst xmlns="http://schemas.openxmlformats.org/spreadsheetml/2006/main" count="80" uniqueCount="66">
  <si>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</si>
  <si>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</si>
  <si>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</si>
  <si>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</si>
  <si>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</si>
  <si>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</si>
  <si>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</si>
  <si>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</si>
  <si>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</si>
  <si>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</si>
  <si>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</si>
  <si>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</si>
  <si>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</si>
  <si>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</si>
  <si>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</si>
  <si>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</si>
  <si>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</si>
  <si>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</si>
  <si>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</si>
  <si>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</si>
  <si>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</si>
  <si>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</si>
  <si>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</si>
  <si>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</si>
  <si>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</si>
  <si>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</si>
  <si>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</si>
  <si>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</si>
  <si>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</si>
  <si>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</si>
  <si>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</si>
  <si>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</si>
  <si>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</si>
  <si>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</si>
  <si>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</si>
  <si>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</si>
  <si>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</si>
  <si>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</si>
  <si>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</si>
  <si>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</si>
  <si>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</si>
  <si>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</si>
  <si>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</si>
  <si>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</si>
  <si>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</si>
  <si>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</si>
  <si>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</si>
  <si>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</si>
  <si>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</si>
  <si>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</si>
  <si>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</si>
  <si>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</si>
  <si>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</si>
  <si>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</si>
  <si>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A2012RH261</t>
  </si>
  <si>
    <t>1LX7001</t>
  </si>
  <si>
    <t>Gregory GOUTORBE</t>
  </si>
  <si>
    <t>ROFORGE</t>
  </si>
  <si>
    <t xml:space="preserve">42401 ST CHAMOND </t>
  </si>
  <si>
    <t>France</t>
  </si>
  <si>
    <t>BP19</t>
  </si>
  <si>
    <t>+33 4 77 22 55 77</t>
  </si>
  <si>
    <t>goutorbe@roforge.fr</t>
  </si>
  <si>
    <t>5</t>
  </si>
  <si>
    <t>Franco St Chamond</t>
  </si>
  <si>
    <t>Switch Antidéflagrant ATEX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</si>
</sst>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41080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65</v>
      </c>
      <c r="F23" s="96"/>
      <c r="G23" s="97">
        <v>12</v>
      </c>
      <c r="H23" s="48">
        <v>206</v>
      </c>
      <c r="I23" s="47"/>
      <c r="J23" s="47">
        <f>G23*H23</f>
        <v>2472</v>
      </c>
      <c r="K23" s="76" t="s">
        <v>63</v>
      </c>
      <c r="L23" s="17">
        <v>206</v>
      </c>
      <c r="M23" s="84">
        <v>0.4</v>
      </c>
      <c r="N23" s="17">
        <f>L23*(1-M23)</f>
        <v>123.6</v>
      </c>
      <c r="O23" s="98">
        <v>0.4</v>
      </c>
      <c r="P23" s="95">
        <f>N23/(1-O23)</f>
        <v>206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2472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33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37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34</v>
      </c>
      <c r="H32" s="70" t="s">
        <v>3</v>
      </c>
      <c r="I32" s="71"/>
      <c r="J32" s="71">
        <v>0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35</v>
      </c>
      <c r="H33" s="48" t="s">
        <v>3</v>
      </c>
      <c r="I33" s="47"/>
      <c r="J33" s="47">
        <f>SUM(J29:J32)</f>
        <v>2472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36</v>
      </c>
      <c r="H34" s="63" t="s">
        <v>3</v>
      </c>
      <c r="I34" s="64"/>
      <c r="J34" s="64">
        <f>0.196*J33</f>
        <v>484.512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2956.5120000000002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53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38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39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40</v>
      </c>
      <c r="E43" s="18" t="s">
        <v>64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47</v>
      </c>
      <c r="E44" s="87" t="s">
        <v>51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17" t="s">
        <v>41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52</v>
      </c>
      <c r="E46" s="22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17" t="s">
        <v>43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50</v>
      </c>
      <c r="E48" s="11" t="s">
        <v>44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2012-06-20T10:01:54Z</dcterms:modified>
</cp:coreProperties>
</file>