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37" i="1" l="1"/>
  <c r="J31" i="1"/>
  <c r="P37" i="1" l="1"/>
  <c r="P31" i="1"/>
  <c r="P23" i="1" l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<sst xmlns="http://schemas.openxmlformats.org/spreadsheetml/2006/main" count="102" uniqueCount="86">
  <si>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</si>
  <si>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</si>
  <si>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</si>
  <si>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</si>
  <si>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</si>
  <si>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</si>
  <si>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</si>
  <si>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</si>
  <si>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</si>
  <si>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</si>
  <si>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</si>
  <si>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</si>
  <si>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</si>
  <si>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</si>
  <si>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</si>
  <si>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</si>
  <si>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</si>
  <si>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</si>
  <si>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</si>
  <si>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</si>
  <si>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</si>
  <si>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</si>
  <si>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</si>
  <si>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</si>
  <si>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</si>
  <si>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</si>
  <si>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</si>
  <si>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</si>
  <si>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</si>
  <si>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</si>
  <si>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</si>
  <si>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</si>
  <si>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</si>
  <si>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</si>
  <si>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</si>
  <si>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</si>
  <si>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</si>
  <si>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</si>
  <si>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</si>
  <si>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</si>
  <si>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</si>
  <si>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</si>
  <si>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</si>
  <si>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</si>
  <si>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</si>
  <si>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</si>
  <si>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</si>
  <si>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</si>
  <si>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</si>
  <si>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</si>
  <si>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</si>
  <si>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</si>
  <si>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</si>
  <si>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A2012RH249</t>
  </si>
  <si>
    <t>Steen H. Madsen</t>
  </si>
  <si>
    <t>+45 21 36 71 70</t>
  </si>
  <si>
    <t>+45 48 47 59 19</t>
  </si>
  <si>
    <t>shm@summit.dk</t>
  </si>
  <si>
    <t>www.summit.dk</t>
  </si>
  <si>
    <t>Summit</t>
  </si>
  <si>
    <t>Stamholmen 147</t>
  </si>
  <si>
    <t>DK-2650 Hvidovre</t>
  </si>
  <si>
    <t>Danmark</t>
  </si>
  <si>
    <t>Maren Vollmer</t>
  </si>
  <si>
    <t>2012-2639</t>
  </si>
  <si>
    <t>MAG5794-2FA20-0CB0</t>
  </si>
  <si>
    <t>Electromagnetic flowmeter mag-flux A</t>
  </si>
  <si>
    <t>Remote type</t>
  </si>
  <si>
    <t>Process connection: DN 50 DIN 2501 PN 40 mat. No. 1.0460 / 1.0570</t>
  </si>
  <si>
    <t>Electrode material: hastelloy C4 (mat. No. 2.4610)</t>
  </si>
  <si>
    <t>Special liner Linatex</t>
  </si>
  <si>
    <t>Degree of protection: IP 67 / NEMA</t>
  </si>
  <si>
    <t>Cable gland entires: M16x1,5</t>
  </si>
  <si>
    <t>Converter RXF A14</t>
  </si>
  <si>
    <t>output : 4-20mA with Hart</t>
  </si>
  <si>
    <t>Power supply: 100-240Vac</t>
  </si>
  <si>
    <t>Electrical connection: M20*1,5</t>
  </si>
  <si>
    <t>With display</t>
  </si>
  <si>
    <t>7ME593</t>
  </si>
  <si>
    <t>Magflux accessories</t>
  </si>
  <si>
    <t>Cable for remote version</t>
  </si>
  <si>
    <t>IP67</t>
  </si>
  <si>
    <t>Length: 5 meters</t>
  </si>
  <si>
    <t>6</t>
  </si>
  <si>
    <t>30 days from invoice date</t>
  </si>
  <si>
    <t>FCA Kerpen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</si>
</sst>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top"/>
    </xf>
    <xf numFmtId="14" fontId="9" fillId="0" borderId="0" xfId="0" applyNumberFormat="1" applyFont="1" applyAlignment="1">
      <alignment vertical="center"/>
    </xf>
    <xf numFmtId="0" fontId="9" fillId="0" borderId="0" xfId="3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@summit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ummi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G27" sqref="G26:G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41073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103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104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56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F16" s="21"/>
      <c r="G16" s="17"/>
      <c r="H16" s="20" t="s">
        <v>9</v>
      </c>
      <c r="J16" s="93" t="s">
        <v>16</v>
      </c>
      <c r="K16" s="21"/>
      <c r="L16" s="105">
        <v>41073</v>
      </c>
    </row>
    <row r="17" spans="1:250" ht="15.75" customHeight="1">
      <c r="A17" s="17"/>
      <c r="B17" s="80"/>
      <c r="C17" s="17"/>
      <c r="D17" s="102"/>
      <c r="F17" s="21"/>
      <c r="G17" s="17"/>
      <c r="H17" s="20" t="s">
        <v>11</v>
      </c>
      <c r="I17" s="21"/>
      <c r="J17" s="94" t="s">
        <v>18</v>
      </c>
      <c r="K17" s="21"/>
      <c r="L17" s="17" t="s">
        <v>63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64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06" t="s">
        <v>65</v>
      </c>
      <c r="E23" s="96" t="s">
        <v>66</v>
      </c>
      <c r="F23" s="96"/>
      <c r="G23" s="97">
        <v>1</v>
      </c>
      <c r="H23" s="48">
        <v>684</v>
      </c>
      <c r="I23" s="47"/>
      <c r="J23" s="47">
        <f>G23*H23</f>
        <v>684</v>
      </c>
      <c r="K23" s="76" t="s">
        <v>83</v>
      </c>
      <c r="M23" s="84"/>
      <c r="N23" s="17">
        <v>478.51</v>
      </c>
      <c r="O23" s="98">
        <v>0.3</v>
      </c>
      <c r="P23" s="95">
        <f>N23/(1-O23)</f>
        <v>683.58571428571429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106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10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10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10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10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10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10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6">
        <v>9999999</v>
      </c>
      <c r="E31" s="96" t="s">
        <v>73</v>
      </c>
      <c r="F31" s="96"/>
      <c r="G31" s="97">
        <v>1</v>
      </c>
      <c r="H31" s="48">
        <v>1037</v>
      </c>
      <c r="I31" s="47"/>
      <c r="J31" s="47">
        <f>G31*H31</f>
        <v>1037</v>
      </c>
      <c r="K31" s="76" t="s">
        <v>83</v>
      </c>
      <c r="N31" s="17">
        <v>726</v>
      </c>
      <c r="O31" s="98">
        <v>0.3</v>
      </c>
      <c r="P31" s="95">
        <f>N31/(1-O31)</f>
        <v>1037.1428571428571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78</v>
      </c>
      <c r="E37" s="96" t="s">
        <v>79</v>
      </c>
      <c r="F37" s="96"/>
      <c r="G37" s="97">
        <v>1</v>
      </c>
      <c r="H37" s="48">
        <v>42</v>
      </c>
      <c r="I37" s="47"/>
      <c r="J37" s="47">
        <f>G37*H37</f>
        <v>42</v>
      </c>
      <c r="K37" s="76" t="s">
        <v>83</v>
      </c>
      <c r="N37" s="17">
        <v>24.94</v>
      </c>
      <c r="O37" s="98">
        <v>0.4</v>
      </c>
      <c r="P37" s="95">
        <f>N37/(1-O37)</f>
        <v>41.56666666666667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1763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1763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345.548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2108.5479999999998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52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85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84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50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p@summit.dk"/>
    <hyperlink ref="D16" r:id="rId4" display="http://www.summit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2012-06-13T10:12:12Z</cp:lastPrinted>
  <dcterms:created xsi:type="dcterms:W3CDTF">2000-06-29T05:08:18Z</dcterms:created>
  <dcterms:modified xsi:type="dcterms:W3CDTF">2012-06-13T10:12:28Z</dcterms:modified>
</cp:coreProperties>
</file>