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5" i="1" l="1"/>
  <c r="J36" i="1"/>
  <c r="J31" i="1"/>
  <c r="P45" i="1"/>
  <c r="P36" i="1"/>
  <c r="P31" i="1"/>
  <c r="P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<sst xmlns="http://schemas.openxmlformats.org/spreadsheetml/2006/main" count="108" uniqueCount="90">
  <si>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</si>
  <si>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</si>
  <si>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</si>
  <si>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</si>
  <si>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</si>
  <si>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</si>
  <si>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</si>
  <si>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</si>
  <si>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</si>
  <si>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</si>
  <si>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</si>
  <si>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</si>
  <si>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</si>
  <si>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</si>
  <si>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</si>
  <si>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</si>
  <si>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</si>
  <si>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</si>
  <si>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</si>
  <si>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</si>
  <si>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</si>
  <si>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</si>
  <si>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</si>
  <si>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</si>
  <si>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</si>
  <si>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</si>
  <si>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</si>
  <si>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</si>
  <si>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</si>
  <si>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</si>
  <si>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</si>
  <si>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</si>
  <si>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</si>
  <si>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</si>
  <si>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</si>
  <si>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</si>
  <si>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</si>
  <si>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</si>
  <si>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</si>
  <si>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</si>
  <si>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</si>
  <si>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</si>
  <si>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</si>
  <si>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</si>
  <si>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</si>
  <si>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</si>
  <si>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</si>
  <si>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</si>
  <si>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</si>
  <si>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</si>
  <si>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</si>
  <si>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</si>
  <si>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</si>
  <si>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A2012RH248</t>
  </si>
  <si>
    <t>General Science &amp; Technology</t>
  </si>
  <si>
    <t>25 rue de la Mairie</t>
  </si>
  <si>
    <t>78125 Hermeray</t>
  </si>
  <si>
    <t>France</t>
  </si>
  <si>
    <t>Jonathan Kenyon</t>
  </si>
  <si>
    <t>+33 134 834 548 Ph</t>
  </si>
  <si>
    <t>+33 134 834 549 Fax</t>
  </si>
  <si>
    <t>+33 607 270 871 Mobile</t>
  </si>
  <si>
    <t>DHENRYGST@aol.com</t>
  </si>
  <si>
    <t>7ME5850-3AC01-0CA2/Y01</t>
  </si>
  <si>
    <t>Débitmètre à flotteur type Minix</t>
  </si>
  <si>
    <t>Tube : MA70.05</t>
  </si>
  <si>
    <t>Flotteur : inox 1.4571</t>
  </si>
  <si>
    <t>Avec vanne de réglage</t>
  </si>
  <si>
    <t>connexion: NPT1/4 Laiton male</t>
  </si>
  <si>
    <t>8</t>
  </si>
  <si>
    <t>7ME5851</t>
  </si>
  <si>
    <t>Tube verre pour Minix item 1</t>
  </si>
  <si>
    <t>Flotteur  pour item 1</t>
  </si>
  <si>
    <t>7ME5812-1DB14-0GB0/Y01</t>
  </si>
  <si>
    <t>Tube : A5</t>
  </si>
  <si>
    <t>Armature: inox</t>
  </si>
  <si>
    <t>tube : verre borosilicate</t>
  </si>
  <si>
    <t>Connexion: 1/4NPT femelle Inox</t>
  </si>
  <si>
    <t>Media: Air   2 barg</t>
  </si>
  <si>
    <t>Média: Air   2 barg</t>
  </si>
  <si>
    <t>Débit: 25 - 250l/h</t>
  </si>
  <si>
    <t>Débit: 30 - 300 l/h</t>
  </si>
  <si>
    <t>7ME5890</t>
  </si>
  <si>
    <t>Tube de verre et flotteur pour Item 4</t>
  </si>
  <si>
    <t>40% à la commande, reste à 30 jours net</t>
  </si>
  <si>
    <t>FCA Kerpen Allemagne</t>
  </si>
  <si>
    <t>Débitmètre à flotteur type Tubux</t>
  </si>
  <si>
    <t xml:space="preserve">MAREN VOLLMER 13/06/12 </t>
  </si>
  <si>
    <t>2012-2633</t>
  </si>
  <si>
    <t>inclus dans l'item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</si>
</sst>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topLeftCell="A16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102" t="s">
        <v>54</v>
      </c>
      <c r="E8" s="8"/>
      <c r="F8" s="21"/>
      <c r="G8" s="21"/>
      <c r="H8" s="30" t="s">
        <v>1</v>
      </c>
      <c r="I8" s="17"/>
      <c r="J8" s="74">
        <v>41073</v>
      </c>
      <c r="K8" s="21"/>
      <c r="M8" s="89"/>
    </row>
    <row r="9" spans="1:250" ht="15.75" customHeight="1">
      <c r="A9" s="17"/>
      <c r="B9" s="21"/>
      <c r="C9" s="21"/>
      <c r="D9" s="102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2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2" t="s">
        <v>57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2" t="s">
        <v>58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102" t="s">
        <v>61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87</v>
      </c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  <c r="L16" s="17" t="s">
        <v>88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100</v>
      </c>
      <c r="H23" s="48">
        <v>97</v>
      </c>
      <c r="I23" s="47"/>
      <c r="J23" s="47">
        <f>G23*H23</f>
        <v>9700</v>
      </c>
      <c r="K23" s="76" t="s">
        <v>69</v>
      </c>
      <c r="M23" s="84">
        <v>0.56999999999999995</v>
      </c>
      <c r="N23" s="17">
        <v>68</v>
      </c>
      <c r="O23" s="98">
        <v>0.3</v>
      </c>
      <c r="P23" s="95">
        <f>N23/(1-O23)</f>
        <v>97.142857142857153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80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70</v>
      </c>
      <c r="E31" s="96" t="s">
        <v>71</v>
      </c>
      <c r="F31" s="96"/>
      <c r="G31" s="97">
        <v>150</v>
      </c>
      <c r="H31" s="48">
        <v>36</v>
      </c>
      <c r="I31" s="47"/>
      <c r="J31" s="47">
        <f>G31*H31</f>
        <v>5400</v>
      </c>
      <c r="K31" s="76" t="s">
        <v>69</v>
      </c>
      <c r="N31" s="17">
        <v>25</v>
      </c>
      <c r="O31" s="98">
        <v>0.3</v>
      </c>
      <c r="P31" s="95">
        <f>N31/(1-O31)</f>
        <v>35.714285714285715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96"/>
      <c r="E33" s="96" t="s">
        <v>72</v>
      </c>
      <c r="F33" s="96"/>
      <c r="G33" s="97">
        <v>150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89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4</v>
      </c>
      <c r="C36" s="11"/>
      <c r="D36" s="96" t="s">
        <v>73</v>
      </c>
      <c r="E36" s="96" t="s">
        <v>86</v>
      </c>
      <c r="F36" s="96"/>
      <c r="G36" s="97">
        <v>50</v>
      </c>
      <c r="H36" s="48">
        <v>140</v>
      </c>
      <c r="I36" s="47"/>
      <c r="J36" s="47">
        <f>G36*H36</f>
        <v>7000</v>
      </c>
      <c r="K36" s="76" t="s">
        <v>69</v>
      </c>
      <c r="N36" s="17">
        <v>98</v>
      </c>
      <c r="O36" s="98">
        <v>0.3</v>
      </c>
      <c r="P36" s="95">
        <f>N36/(1-O36)</f>
        <v>140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66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76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77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78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81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>
        <v>5</v>
      </c>
      <c r="C45" s="11"/>
      <c r="D45" s="96" t="s">
        <v>82</v>
      </c>
      <c r="E45" s="96" t="s">
        <v>83</v>
      </c>
      <c r="F45" s="96"/>
      <c r="G45" s="97">
        <v>150</v>
      </c>
      <c r="H45" s="48">
        <v>54</v>
      </c>
      <c r="I45" s="47"/>
      <c r="J45" s="47">
        <f>G45*H45</f>
        <v>8100</v>
      </c>
      <c r="K45" s="76" t="s">
        <v>69</v>
      </c>
      <c r="N45" s="17">
        <v>38</v>
      </c>
      <c r="O45" s="98">
        <v>0.3</v>
      </c>
      <c r="P45" s="95">
        <f>N45/(1-O45)</f>
        <v>54.285714285714292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30200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/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30200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5919.2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36119.199999999997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52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85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84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51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2012-06-13T09:46:46Z</cp:lastPrinted>
  <dcterms:created xsi:type="dcterms:W3CDTF">2000-06-29T05:08:18Z</dcterms:created>
  <dcterms:modified xsi:type="dcterms:W3CDTF">2012-06-13T09:47:38Z</dcterms:modified>
</cp:coreProperties>
</file>