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15" windowWidth="20730" windowHeight="6210"/>
  </bookViews>
  <sheets>
    <sheet name="QUOTE" sheetId="1" r:id="rId1"/>
  </sheets>
  <definedNames>
    <definedName name="_xlnm.Print_Area" localSheetId="0">QUOTE!$A$1:$K$57</definedName>
  </definedNames>
  <calcPr calcId="145621"/>
</workbook>
</file>

<file path=xl/calcChain.xml><?xml version="1.0" encoding="utf-8"?>
<calcChain xmlns="http://schemas.openxmlformats.org/spreadsheetml/2006/main">
  <c r="L23" i="1" l="1"/>
  <c r="N23" i="1" l="1"/>
  <c r="P23" i="1" s="1"/>
  <c r="J23" i="1" l="1"/>
  <c r="J31" i="1" s="1"/>
  <c r="J35" i="1" s="1"/>
  <c r="J36" i="1" l="1"/>
  <c r="J37" i="1" s="1"/>
</calcChain>
</file>

<file path=xl/sharedStrings.xml><?xml version="1.0" encoding="utf-8"?>
<sst xmlns="http://schemas.openxmlformats.org/spreadsheetml/2006/main" count="85" uniqueCount="71">
  <si>
    <t xml:space="preserve"> </t>
  </si>
  <si>
    <t>DATE:</t>
  </si>
  <si>
    <t>(EURO)</t>
  </si>
  <si>
    <t>EURO</t>
  </si>
  <si>
    <t>Total</t>
  </si>
  <si>
    <t>Att.:</t>
  </si>
  <si>
    <t>-</t>
  </si>
  <si>
    <t>Fax:</t>
  </si>
  <si>
    <t>Tel.:</t>
  </si>
  <si>
    <t>Email:</t>
  </si>
  <si>
    <t>+33 3 22 54 83 47</t>
  </si>
  <si>
    <t>Web:</t>
  </si>
  <si>
    <t>Tel:</t>
  </si>
  <si>
    <t>+33 3 22 54 83 29</t>
  </si>
  <si>
    <t>Mr. Regis Houllier</t>
  </si>
  <si>
    <t>Regis Houllier</t>
  </si>
  <si>
    <t>regis.houllier@airlitec.com</t>
  </si>
  <si>
    <t>TEL.: +33 (0) 3 22 54 83 47        FAX: +33 (0) 3 22 54 83 29</t>
  </si>
  <si>
    <t>www.airlitec.com</t>
  </si>
  <si>
    <t>Siret: 514 488 105 00016    Code APE: 4669B</t>
  </si>
  <si>
    <t>AIRLITEC Sarl   88, rue Jean Jaures   80470 Dreuil Les Amiens   France</t>
  </si>
  <si>
    <t>Délais</t>
  </si>
  <si>
    <t>Prix unit.</t>
  </si>
  <si>
    <t>Qté</t>
  </si>
  <si>
    <t>Modèle</t>
  </si>
  <si>
    <t>Item</t>
  </si>
  <si>
    <t>Description</t>
  </si>
  <si>
    <t>(semaines)</t>
  </si>
  <si>
    <t>Votre reference No. :</t>
  </si>
  <si>
    <t>Notre offre No. :</t>
  </si>
  <si>
    <t>Contact  :</t>
  </si>
  <si>
    <t>A:</t>
  </si>
  <si>
    <t>OFFRE</t>
  </si>
  <si>
    <t>Charge minimale</t>
  </si>
  <si>
    <t>Transport</t>
  </si>
  <si>
    <t>Sous total</t>
  </si>
  <si>
    <t>TVA19,6%</t>
  </si>
  <si>
    <t>Extra charge et emballage</t>
  </si>
  <si>
    <t>* le délai peut varier en fonction du plan de charge de l'usine</t>
  </si>
  <si>
    <t>Termes et Conditions de vente:</t>
  </si>
  <si>
    <t>Conditions commerciales:</t>
  </si>
  <si>
    <t xml:space="preserve">Euro 150 par commande (Extra charge, emballage et transport exclus). </t>
  </si>
  <si>
    <t>Non autorisée.</t>
  </si>
  <si>
    <t>60 jours à partir de la date de l'offre</t>
  </si>
  <si>
    <t>Non autorisée après acceptation de la commande</t>
  </si>
  <si>
    <t>(Conditions commerciales suivants Incoterms 2000.)</t>
  </si>
  <si>
    <t>Directeur</t>
  </si>
  <si>
    <t>Conditions de paiement:</t>
  </si>
  <si>
    <t>Charge minimale par commande:</t>
  </si>
  <si>
    <t>Validité:</t>
  </si>
  <si>
    <t>Annulation:</t>
  </si>
  <si>
    <t>30 jours net</t>
  </si>
  <si>
    <t>Expédition partielle:</t>
  </si>
  <si>
    <t xml:space="preserve">REMARQUES:  </t>
  </si>
  <si>
    <t>A2012RH240</t>
  </si>
  <si>
    <t>sylvain quevarec</t>
  </si>
  <si>
    <t>0668604768</t>
  </si>
  <si>
    <t>climapro@aliceadsl.fr</t>
  </si>
  <si>
    <t>FRANCE</t>
  </si>
  <si>
    <t xml:space="preserve">1 Chemin De La Longue Raie </t>
  </si>
  <si>
    <t>91760 Itteville</t>
  </si>
  <si>
    <t>Débitmètre à flotteur trigflux</t>
  </si>
  <si>
    <t>Gamme: 800-8000 l/h</t>
  </si>
  <si>
    <t xml:space="preserve">Type: F10000 </t>
  </si>
  <si>
    <t>Flotteur : 1,4571 Inox guidé</t>
  </si>
  <si>
    <t>Connexion: Manchon à souder DN50 (63 mm)</t>
  </si>
  <si>
    <t>Livré en France</t>
  </si>
  <si>
    <t>Climapro</t>
  </si>
  <si>
    <t>Fluide: eau +20% glycol</t>
  </si>
  <si>
    <t>7ME5801-1JE21-1AA0 Y01</t>
  </si>
  <si>
    <t>1 à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</si>
</sst>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dd\.mm\.yy"/>
    <numFmt numFmtId="165" formatCode="####\ \ \ \ "/>
    <numFmt numFmtId="166" formatCode="0_);[Red]\(0\)"/>
    <numFmt numFmtId="167" formatCode="#,##0.00;[Red]#,##0.00"/>
  </numFmts>
  <fonts count="17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0" fontId="9" fillId="0" borderId="0">
      <alignment vertical="center"/>
    </xf>
    <xf numFmtId="9" fontId="1" fillId="0" borderId="0" applyFont="0" applyFill="0" applyBorder="0" applyAlignment="0" applyProtection="0"/>
  </cellStyleXfs>
  <cellXfs count="103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2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2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2" applyNumberFormat="1" applyFont="1" applyBorder="1" applyAlignment="1" applyProtection="1">
      <alignment horizontal="right" vertical="center"/>
      <protection locked="0"/>
    </xf>
    <xf numFmtId="40" fontId="9" fillId="0" borderId="0" xfId="2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40" fontId="9" fillId="0" borderId="0" xfId="2" applyFont="1" applyBorder="1" applyAlignment="1" applyProtection="1">
      <alignment vertical="center"/>
      <protection locked="0"/>
    </xf>
    <xf numFmtId="38" fontId="9" fillId="0" borderId="0" xfId="2" applyNumberFormat="1" applyFont="1" applyBorder="1" applyAlignment="1" applyProtection="1">
      <alignment vertical="center"/>
      <protection locked="0"/>
    </xf>
    <xf numFmtId="0" fontId="12" fillId="0" borderId="0" xfId="0" applyFont="1" applyAlignment="1">
      <alignment horizontal="right" vertical="center"/>
    </xf>
    <xf numFmtId="0" fontId="12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9" fillId="0" borderId="0" xfId="0" applyFont="1" applyBorder="1" applyAlignment="1">
      <alignment horizontal="centerContinuous" vertical="center"/>
    </xf>
    <xf numFmtId="0" fontId="12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2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7" fontId="9" fillId="0" borderId="1" xfId="0" applyNumberFormat="1" applyFont="1" applyBorder="1" applyAlignment="1">
      <alignment horizontal="right" vertical="center"/>
    </xf>
    <xf numFmtId="167" fontId="9" fillId="0" borderId="1" xfId="0" applyNumberFormat="1" applyFont="1" applyBorder="1" applyAlignment="1" applyProtection="1">
      <alignment horizontal="right" vertical="center"/>
      <protection locked="0"/>
    </xf>
    <xf numFmtId="167" fontId="9" fillId="0" borderId="0" xfId="0" applyNumberFormat="1" applyFont="1" applyBorder="1" applyAlignment="1">
      <alignment horizontal="right" vertical="center"/>
    </xf>
    <xf numFmtId="167" fontId="9" fillId="0" borderId="0" xfId="0" applyNumberFormat="1" applyFont="1" applyBorder="1" applyAlignment="1" applyProtection="1">
      <alignment horizontal="right" vertical="center"/>
      <protection locked="0"/>
    </xf>
    <xf numFmtId="167" fontId="9" fillId="0" borderId="0" xfId="2" applyNumberFormat="1" applyFont="1" applyBorder="1" applyAlignment="1" applyProtection="1">
      <alignment horizontal="right" vertical="center"/>
      <protection locked="0"/>
    </xf>
    <xf numFmtId="167" fontId="9" fillId="0" borderId="2" xfId="2" applyNumberFormat="1" applyFont="1" applyBorder="1" applyAlignment="1" applyProtection="1">
      <alignment horizontal="right" vertical="center"/>
      <protection locked="0"/>
    </xf>
    <xf numFmtId="167" fontId="9" fillId="0" borderId="2" xfId="0" applyNumberFormat="1" applyFont="1" applyBorder="1" applyAlignment="1" applyProtection="1">
      <alignment horizontal="right" vertical="center"/>
      <protection locked="0"/>
    </xf>
    <xf numFmtId="167" fontId="9" fillId="0" borderId="3" xfId="2" applyNumberFormat="1" applyFont="1" applyBorder="1" applyAlignment="1" applyProtection="1">
      <alignment horizontal="right" vertical="center"/>
      <protection locked="0"/>
    </xf>
    <xf numFmtId="167" fontId="9" fillId="0" borderId="3" xfId="0" applyNumberFormat="1" applyFont="1" applyBorder="1" applyAlignment="1" applyProtection="1">
      <alignment horizontal="right" vertical="center"/>
      <protection locked="0"/>
    </xf>
    <xf numFmtId="0" fontId="12" fillId="0" borderId="0" xfId="0" applyFont="1" applyBorder="1" applyAlignment="1" applyProtection="1">
      <alignment horizontal="right" vertical="center"/>
      <protection locked="0"/>
    </xf>
    <xf numFmtId="0" fontId="12" fillId="0" borderId="3" xfId="0" applyFont="1" applyBorder="1" applyAlignment="1">
      <alignment horizontal="right" vertical="center"/>
    </xf>
    <xf numFmtId="40" fontId="9" fillId="0" borderId="2" xfId="2" applyNumberFormat="1" applyFont="1" applyBorder="1" applyAlignment="1" applyProtection="1">
      <alignment horizontal="center" vertical="center"/>
      <protection locked="0"/>
    </xf>
    <xf numFmtId="40" fontId="9" fillId="0" borderId="3" xfId="2" applyNumberFormat="1" applyFont="1" applyBorder="1" applyAlignment="1" applyProtection="1">
      <alignment horizontal="center" vertical="center"/>
      <protection locked="0"/>
    </xf>
    <xf numFmtId="40" fontId="9" fillId="0" borderId="0" xfId="2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7" fontId="9" fillId="0" borderId="4" xfId="2" applyNumberFormat="1" applyFont="1" applyBorder="1" applyAlignment="1" applyProtection="1">
      <alignment horizontal="right" vertical="center"/>
      <protection locked="0"/>
    </xf>
    <xf numFmtId="167" fontId="9" fillId="0" borderId="4" xfId="0" applyNumberFormat="1" applyFont="1" applyBorder="1" applyAlignment="1" applyProtection="1">
      <alignment horizontal="right" vertical="center"/>
      <protection locked="0"/>
    </xf>
    <xf numFmtId="0" fontId="12" fillId="0" borderId="4" xfId="0" applyFont="1" applyBorder="1" applyAlignment="1">
      <alignment horizontal="right" vertical="center"/>
    </xf>
    <xf numFmtId="40" fontId="9" fillId="0" borderId="4" xfId="2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2" fillId="0" borderId="5" xfId="0" applyFont="1" applyBorder="1" applyAlignment="1">
      <alignment horizontal="right" vertical="center"/>
    </xf>
    <xf numFmtId="167" fontId="9" fillId="0" borderId="5" xfId="2" applyNumberFormat="1" applyFont="1" applyBorder="1" applyAlignment="1" applyProtection="1">
      <alignment horizontal="right" vertical="center"/>
      <protection locked="0"/>
    </xf>
    <xf numFmtId="167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2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2" fillId="0" borderId="0" xfId="2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16" fillId="0" borderId="0" xfId="0" applyFont="1"/>
    <xf numFmtId="0" fontId="9" fillId="0" borderId="0" xfId="0" applyFont="1"/>
    <xf numFmtId="0" fontId="9" fillId="0" borderId="0" xfId="1" applyFont="1" applyAlignment="1" applyProtection="1"/>
    <xf numFmtId="0" fontId="9" fillId="0" borderId="0" xfId="0" applyFont="1" applyAlignment="1">
      <alignment horizontal="center"/>
    </xf>
    <xf numFmtId="0" fontId="16" fillId="0" borderId="0" xfId="0" applyFont="1" applyAlignment="1"/>
    <xf numFmtId="0" fontId="15" fillId="0" borderId="0" xfId="1" applyFont="1" applyAlignment="1" applyProtection="1">
      <alignment vertical="center"/>
    </xf>
    <xf numFmtId="0" fontId="15" fillId="0" borderId="0" xfId="1" applyFont="1" applyBorder="1" applyAlignment="1" applyProtection="1">
      <alignment vertical="center"/>
    </xf>
    <xf numFmtId="40" fontId="9" fillId="0" borderId="0" xfId="2" applyFont="1" applyAlignment="1">
      <alignment vertical="center"/>
    </xf>
    <xf numFmtId="0" fontId="9" fillId="0" borderId="0" xfId="3">
      <alignment vertical="center"/>
    </xf>
    <xf numFmtId="0" fontId="9" fillId="0" borderId="0" xfId="3" applyAlignment="1">
      <alignment horizontal="center" vertical="center"/>
    </xf>
    <xf numFmtId="9" fontId="9" fillId="0" borderId="0" xfId="4" applyFont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0" borderId="0" xfId="3" quotePrefix="1">
      <alignment vertical="center"/>
    </xf>
  </cellXfs>
  <cellStyles count="5">
    <cellStyle name="Airlitec" xfId="3"/>
    <cellStyle name="Lien hypertexte" xfId="1" builtinId="8"/>
    <cellStyle name="Milliers" xfId="2" builtinId="3"/>
    <cellStyle name="Normal" xfId="0" builtinId="0"/>
    <cellStyle name="Pourcentage" xfId="4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3.jpg@01CA2A6F.FC10DB20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1</xdr:row>
      <xdr:rowOff>0</xdr:rowOff>
    </xdr:from>
    <xdr:to>
      <xdr:col>3</xdr:col>
      <xdr:colOff>1495425</xdr:colOff>
      <xdr:row>1</xdr:row>
      <xdr:rowOff>466725</xdr:rowOff>
    </xdr:to>
    <xdr:pic>
      <xdr:nvPicPr>
        <xdr:cNvPr id="1029" name="Picture 2" descr="cid:image003.jpg@01CA2A6F.FC10DB20"/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2257425" cy="466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airlitec.com/" TargetMode="External"/><Relationship Id="rId1" Type="http://schemas.openxmlformats.org/officeDocument/2006/relationships/hyperlink" Target="mailto:regis.houllier@airlitec.com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P64"/>
  <sheetViews>
    <sheetView tabSelected="1" zoomScaleNormal="100" workbookViewId="0">
      <selection activeCell="H24" sqref="H24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9.625" style="1" customWidth="1"/>
    <col min="5" max="5" width="29.5" style="1" customWidth="1"/>
    <col min="6" max="6" width="7.625" style="1" customWidth="1"/>
    <col min="7" max="7" width="9.875" style="1" customWidth="1"/>
    <col min="8" max="8" width="9.5" style="1" customWidth="1"/>
    <col min="9" max="9" width="1.375" style="1" customWidth="1"/>
    <col min="10" max="10" width="14.25" style="1" customWidth="1"/>
    <col min="11" max="11" width="13.875" style="1" customWidth="1"/>
    <col min="12" max="19" width="9" style="17" customWidth="1"/>
    <col min="20" max="250" width="9" style="81" customWidth="1"/>
    <col min="251" max="16384" width="9" style="1"/>
  </cols>
  <sheetData>
    <row r="1" spans="1:250" ht="4.9000000000000004" customHeight="1">
      <c r="J1" s="2"/>
      <c r="K1" s="2"/>
    </row>
    <row r="2" spans="1:250" ht="37.5" customHeight="1">
      <c r="A2" s="9"/>
      <c r="B2" s="9"/>
      <c r="C2" s="9"/>
      <c r="D2" s="9"/>
      <c r="E2" s="92"/>
      <c r="G2" s="20" t="s">
        <v>6</v>
      </c>
      <c r="H2" s="85"/>
      <c r="I2" s="86" t="s">
        <v>6</v>
      </c>
      <c r="J2" s="10" t="s">
        <v>32</v>
      </c>
      <c r="K2" s="2"/>
    </row>
    <row r="3" spans="1:25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50" s="17" customFormat="1" ht="15" customHeight="1">
      <c r="A4" s="99" t="s">
        <v>20</v>
      </c>
      <c r="B4" s="99"/>
      <c r="C4" s="99"/>
      <c r="D4" s="99"/>
      <c r="E4" s="99"/>
      <c r="F4" s="99"/>
      <c r="G4" s="99"/>
      <c r="H4" s="99"/>
      <c r="I4" s="99"/>
      <c r="J4" s="99"/>
      <c r="K4" s="99"/>
      <c r="T4" s="37"/>
      <c r="U4" s="37"/>
      <c r="V4" s="37"/>
      <c r="W4" s="37"/>
      <c r="X4" s="37"/>
      <c r="Y4" s="37"/>
      <c r="Z4" s="37"/>
      <c r="AA4" s="37"/>
      <c r="AB4" s="37"/>
      <c r="AC4" s="37"/>
      <c r="AD4" s="37"/>
      <c r="AE4" s="37"/>
      <c r="AF4" s="37"/>
      <c r="AG4" s="37"/>
      <c r="AH4" s="37"/>
      <c r="AI4" s="37"/>
      <c r="AJ4" s="37"/>
      <c r="AK4" s="37"/>
      <c r="AL4" s="37"/>
      <c r="AM4" s="37"/>
      <c r="AN4" s="37"/>
      <c r="AO4" s="37"/>
      <c r="AP4" s="37"/>
      <c r="AQ4" s="37"/>
      <c r="AR4" s="37"/>
      <c r="AS4" s="37"/>
      <c r="AT4" s="37"/>
      <c r="AU4" s="37"/>
      <c r="AV4" s="37"/>
      <c r="AW4" s="37"/>
      <c r="AX4" s="37"/>
      <c r="AY4" s="37"/>
      <c r="AZ4" s="37"/>
      <c r="BA4" s="37"/>
      <c r="BB4" s="37"/>
      <c r="BC4" s="37"/>
      <c r="BD4" s="37"/>
      <c r="BE4" s="37"/>
      <c r="BF4" s="37"/>
      <c r="BG4" s="37"/>
      <c r="BH4" s="37"/>
      <c r="BI4" s="37"/>
      <c r="BJ4" s="37"/>
      <c r="BK4" s="37"/>
      <c r="BL4" s="37"/>
      <c r="BM4" s="37"/>
      <c r="BN4" s="37"/>
      <c r="BO4" s="37"/>
      <c r="BP4" s="37"/>
      <c r="BQ4" s="37"/>
      <c r="BR4" s="37"/>
      <c r="BS4" s="37"/>
      <c r="BT4" s="37"/>
      <c r="BU4" s="37"/>
      <c r="BV4" s="37"/>
      <c r="BW4" s="37"/>
      <c r="BX4" s="37"/>
      <c r="BY4" s="37"/>
      <c r="BZ4" s="37"/>
      <c r="CA4" s="37"/>
      <c r="CB4" s="37"/>
      <c r="CC4" s="37"/>
      <c r="CD4" s="37"/>
      <c r="CE4" s="37"/>
      <c r="CF4" s="37"/>
      <c r="CG4" s="37"/>
      <c r="CH4" s="37"/>
      <c r="CI4" s="37"/>
      <c r="CJ4" s="37"/>
      <c r="CK4" s="37"/>
      <c r="CL4" s="37"/>
      <c r="CM4" s="37"/>
      <c r="CN4" s="37"/>
      <c r="CO4" s="37"/>
      <c r="CP4" s="37"/>
      <c r="CQ4" s="37"/>
      <c r="CR4" s="37"/>
      <c r="CS4" s="37"/>
      <c r="CT4" s="37"/>
      <c r="CU4" s="37"/>
      <c r="CV4" s="37"/>
      <c r="CW4" s="37"/>
      <c r="CX4" s="37"/>
      <c r="CY4" s="37"/>
      <c r="CZ4" s="37"/>
      <c r="DA4" s="37"/>
      <c r="DB4" s="37"/>
      <c r="DC4" s="37"/>
      <c r="DD4" s="37"/>
      <c r="DE4" s="37"/>
      <c r="DF4" s="37"/>
      <c r="DG4" s="37"/>
      <c r="DH4" s="37"/>
      <c r="DI4" s="37"/>
      <c r="DJ4" s="37"/>
      <c r="DK4" s="37"/>
      <c r="DL4" s="37"/>
      <c r="DM4" s="37"/>
      <c r="DN4" s="37"/>
      <c r="DO4" s="37"/>
      <c r="DP4" s="37"/>
      <c r="DQ4" s="37"/>
      <c r="DR4" s="37"/>
      <c r="DS4" s="37"/>
      <c r="DT4" s="37"/>
      <c r="DU4" s="37"/>
      <c r="DV4" s="37"/>
      <c r="DW4" s="37"/>
      <c r="DX4" s="37"/>
      <c r="DY4" s="37"/>
      <c r="DZ4" s="37"/>
      <c r="EA4" s="37"/>
      <c r="EB4" s="37"/>
      <c r="EC4" s="37"/>
      <c r="ED4" s="37"/>
      <c r="EE4" s="37"/>
      <c r="EF4" s="37"/>
      <c r="EG4" s="37"/>
      <c r="EH4" s="37"/>
      <c r="EI4" s="37"/>
      <c r="EJ4" s="37"/>
      <c r="EK4" s="37"/>
      <c r="EL4" s="37"/>
      <c r="EM4" s="37"/>
      <c r="EN4" s="37"/>
      <c r="EO4" s="37"/>
      <c r="EP4" s="37"/>
      <c r="EQ4" s="37"/>
      <c r="ER4" s="37"/>
      <c r="ES4" s="37"/>
      <c r="ET4" s="37"/>
      <c r="EU4" s="37"/>
      <c r="EV4" s="37"/>
      <c r="EW4" s="37"/>
      <c r="EX4" s="37"/>
      <c r="EY4" s="37"/>
      <c r="EZ4" s="37"/>
      <c r="FA4" s="37"/>
      <c r="FB4" s="37"/>
      <c r="FC4" s="37"/>
      <c r="FD4" s="37"/>
      <c r="FE4" s="37"/>
      <c r="FF4" s="37"/>
      <c r="FG4" s="37"/>
      <c r="FH4" s="37"/>
      <c r="FI4" s="37"/>
      <c r="FJ4" s="37"/>
      <c r="FK4" s="37"/>
      <c r="FL4" s="37"/>
      <c r="FM4" s="37"/>
      <c r="FN4" s="37"/>
      <c r="FO4" s="37"/>
      <c r="FP4" s="37"/>
      <c r="FQ4" s="37"/>
      <c r="FR4" s="37"/>
      <c r="FS4" s="37"/>
      <c r="FT4" s="37"/>
      <c r="FU4" s="37"/>
      <c r="FV4" s="37"/>
      <c r="FW4" s="37"/>
      <c r="FX4" s="37"/>
      <c r="FY4" s="37"/>
      <c r="FZ4" s="37"/>
      <c r="GA4" s="37"/>
      <c r="GB4" s="37"/>
      <c r="GC4" s="37"/>
      <c r="GD4" s="37"/>
      <c r="GE4" s="37"/>
      <c r="GF4" s="37"/>
      <c r="GG4" s="37"/>
      <c r="GH4" s="37"/>
      <c r="GI4" s="37"/>
      <c r="GJ4" s="37"/>
      <c r="GK4" s="37"/>
      <c r="GL4" s="37"/>
      <c r="GM4" s="37"/>
      <c r="GN4" s="37"/>
      <c r="GO4" s="37"/>
      <c r="GP4" s="37"/>
      <c r="GQ4" s="37"/>
      <c r="GR4" s="37"/>
      <c r="GS4" s="37"/>
      <c r="GT4" s="37"/>
      <c r="GU4" s="37"/>
      <c r="GV4" s="37"/>
      <c r="GW4" s="37"/>
      <c r="GX4" s="37"/>
      <c r="GY4" s="37"/>
      <c r="GZ4" s="37"/>
      <c r="HA4" s="37"/>
      <c r="HB4" s="37"/>
      <c r="HC4" s="37"/>
      <c r="HD4" s="37"/>
      <c r="HE4" s="37"/>
      <c r="HF4" s="37"/>
      <c r="HG4" s="37"/>
      <c r="HH4" s="37"/>
      <c r="HI4" s="37"/>
      <c r="HJ4" s="37"/>
      <c r="HK4" s="37"/>
      <c r="HL4" s="37"/>
      <c r="HM4" s="37"/>
      <c r="HN4" s="37"/>
      <c r="HO4" s="37"/>
      <c r="HP4" s="37"/>
      <c r="HQ4" s="37"/>
      <c r="HR4" s="37"/>
      <c r="HS4" s="37"/>
      <c r="HT4" s="37"/>
      <c r="HU4" s="37"/>
      <c r="HV4" s="37"/>
      <c r="HW4" s="37"/>
      <c r="HX4" s="37"/>
      <c r="HY4" s="37"/>
      <c r="HZ4" s="37"/>
      <c r="IA4" s="37"/>
      <c r="IB4" s="37"/>
      <c r="IC4" s="37"/>
      <c r="ID4" s="37"/>
      <c r="IE4" s="37"/>
      <c r="IF4" s="37"/>
      <c r="IG4" s="37"/>
      <c r="IH4" s="37"/>
      <c r="II4" s="37"/>
      <c r="IJ4" s="37"/>
      <c r="IK4" s="37"/>
      <c r="IL4" s="37"/>
      <c r="IM4" s="37"/>
      <c r="IN4" s="37"/>
      <c r="IO4" s="37"/>
      <c r="IP4" s="37"/>
    </row>
    <row r="5" spans="1:250" s="17" customFormat="1" ht="15" customHeight="1">
      <c r="A5" s="100" t="s">
        <v>17</v>
      </c>
      <c r="B5" s="100"/>
      <c r="C5" s="100"/>
      <c r="D5" s="100"/>
      <c r="E5" s="100"/>
      <c r="F5" s="100"/>
      <c r="G5" s="100"/>
      <c r="H5" s="100"/>
      <c r="I5" s="100"/>
      <c r="J5" s="100"/>
      <c r="K5" s="100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Y5" s="37"/>
      <c r="AZ5" s="37"/>
      <c r="BA5" s="37"/>
      <c r="BB5" s="37"/>
      <c r="BC5" s="37"/>
      <c r="BD5" s="37"/>
      <c r="BE5" s="37"/>
      <c r="BF5" s="37"/>
      <c r="BG5" s="37"/>
      <c r="BH5" s="37"/>
      <c r="BI5" s="37"/>
      <c r="BJ5" s="37"/>
      <c r="BK5" s="37"/>
      <c r="BL5" s="37"/>
      <c r="BM5" s="37"/>
      <c r="BN5" s="37"/>
      <c r="BO5" s="37"/>
      <c r="BP5" s="37"/>
      <c r="BQ5" s="37"/>
      <c r="BR5" s="37"/>
      <c r="BS5" s="37"/>
      <c r="BT5" s="37"/>
      <c r="BU5" s="37"/>
      <c r="BV5" s="37"/>
      <c r="BW5" s="37"/>
      <c r="BX5" s="37"/>
      <c r="BY5" s="37"/>
      <c r="BZ5" s="37"/>
      <c r="CA5" s="37"/>
      <c r="CB5" s="37"/>
      <c r="CC5" s="37"/>
      <c r="CD5" s="37"/>
      <c r="CE5" s="37"/>
      <c r="CF5" s="37"/>
      <c r="CG5" s="37"/>
      <c r="CH5" s="37"/>
      <c r="CI5" s="37"/>
      <c r="CJ5" s="37"/>
      <c r="CK5" s="37"/>
      <c r="CL5" s="37"/>
      <c r="CM5" s="37"/>
      <c r="CN5" s="37"/>
      <c r="CO5" s="37"/>
      <c r="CP5" s="37"/>
      <c r="CQ5" s="37"/>
      <c r="CR5" s="37"/>
      <c r="CS5" s="37"/>
      <c r="CT5" s="37"/>
      <c r="CU5" s="37"/>
      <c r="CV5" s="37"/>
      <c r="CW5" s="37"/>
      <c r="CX5" s="37"/>
      <c r="CY5" s="37"/>
      <c r="CZ5" s="37"/>
      <c r="DA5" s="37"/>
      <c r="DB5" s="37"/>
      <c r="DC5" s="37"/>
      <c r="DD5" s="37"/>
      <c r="DE5" s="37"/>
      <c r="DF5" s="37"/>
      <c r="DG5" s="37"/>
      <c r="DH5" s="37"/>
      <c r="DI5" s="37"/>
      <c r="DJ5" s="37"/>
      <c r="DK5" s="37"/>
      <c r="DL5" s="37"/>
      <c r="DM5" s="37"/>
      <c r="DN5" s="37"/>
      <c r="DO5" s="37"/>
      <c r="DP5" s="37"/>
      <c r="DQ5" s="37"/>
      <c r="DR5" s="37"/>
      <c r="DS5" s="37"/>
      <c r="DT5" s="37"/>
      <c r="DU5" s="37"/>
      <c r="DV5" s="37"/>
      <c r="DW5" s="37"/>
      <c r="DX5" s="37"/>
      <c r="DY5" s="37"/>
      <c r="DZ5" s="37"/>
      <c r="EA5" s="37"/>
      <c r="EB5" s="37"/>
      <c r="EC5" s="37"/>
      <c r="ED5" s="37"/>
      <c r="EE5" s="37"/>
      <c r="EF5" s="37"/>
      <c r="EG5" s="37"/>
      <c r="EH5" s="37"/>
      <c r="EI5" s="37"/>
      <c r="EJ5" s="37"/>
      <c r="EK5" s="37"/>
      <c r="EL5" s="37"/>
      <c r="EM5" s="37"/>
      <c r="EN5" s="37"/>
      <c r="EO5" s="37"/>
      <c r="EP5" s="37"/>
      <c r="EQ5" s="37"/>
      <c r="ER5" s="37"/>
      <c r="ES5" s="37"/>
      <c r="ET5" s="37"/>
      <c r="EU5" s="37"/>
      <c r="EV5" s="37"/>
      <c r="EW5" s="37"/>
      <c r="EX5" s="37"/>
      <c r="EY5" s="37"/>
      <c r="EZ5" s="37"/>
      <c r="FA5" s="37"/>
      <c r="FB5" s="37"/>
      <c r="FC5" s="37"/>
      <c r="FD5" s="37"/>
      <c r="FE5" s="37"/>
      <c r="FF5" s="37"/>
      <c r="FG5" s="37"/>
      <c r="FH5" s="37"/>
      <c r="FI5" s="37"/>
      <c r="FJ5" s="37"/>
      <c r="FK5" s="37"/>
      <c r="FL5" s="37"/>
      <c r="FM5" s="37"/>
      <c r="FN5" s="37"/>
      <c r="FO5" s="37"/>
      <c r="FP5" s="37"/>
      <c r="FQ5" s="37"/>
      <c r="FR5" s="37"/>
      <c r="FS5" s="37"/>
      <c r="FT5" s="37"/>
      <c r="FU5" s="37"/>
      <c r="FV5" s="37"/>
      <c r="FW5" s="37"/>
      <c r="FX5" s="37"/>
      <c r="FY5" s="37"/>
      <c r="FZ5" s="37"/>
      <c r="GA5" s="37"/>
      <c r="GB5" s="37"/>
      <c r="GC5" s="37"/>
      <c r="GD5" s="37"/>
      <c r="GE5" s="37"/>
      <c r="GF5" s="37"/>
      <c r="GG5" s="37"/>
      <c r="GH5" s="37"/>
      <c r="GI5" s="37"/>
      <c r="GJ5" s="37"/>
      <c r="GK5" s="37"/>
      <c r="GL5" s="37"/>
      <c r="GM5" s="37"/>
      <c r="GN5" s="37"/>
      <c r="GO5" s="37"/>
      <c r="GP5" s="37"/>
      <c r="GQ5" s="37"/>
      <c r="GR5" s="37"/>
      <c r="GS5" s="37"/>
      <c r="GT5" s="37"/>
      <c r="GU5" s="37"/>
      <c r="GV5" s="37"/>
      <c r="GW5" s="37"/>
      <c r="GX5" s="37"/>
      <c r="GY5" s="37"/>
      <c r="GZ5" s="37"/>
      <c r="HA5" s="37"/>
      <c r="HB5" s="37"/>
      <c r="HC5" s="37"/>
      <c r="HD5" s="37"/>
      <c r="HE5" s="37"/>
      <c r="HF5" s="37"/>
      <c r="HG5" s="37"/>
      <c r="HH5" s="37"/>
      <c r="HI5" s="37"/>
      <c r="HJ5" s="37"/>
      <c r="HK5" s="37"/>
      <c r="HL5" s="37"/>
      <c r="HM5" s="37"/>
      <c r="HN5" s="37"/>
      <c r="HO5" s="37"/>
      <c r="HP5" s="37"/>
      <c r="HQ5" s="37"/>
      <c r="HR5" s="37"/>
      <c r="HS5" s="37"/>
      <c r="HT5" s="37"/>
      <c r="HU5" s="37"/>
      <c r="HV5" s="37"/>
      <c r="HW5" s="37"/>
      <c r="HX5" s="37"/>
      <c r="HY5" s="37"/>
      <c r="HZ5" s="37"/>
      <c r="IA5" s="37"/>
      <c r="IB5" s="37"/>
      <c r="IC5" s="37"/>
      <c r="ID5" s="37"/>
      <c r="IE5" s="37"/>
      <c r="IF5" s="37"/>
      <c r="IG5" s="37"/>
      <c r="IH5" s="37"/>
      <c r="II5" s="37"/>
      <c r="IJ5" s="37"/>
      <c r="IK5" s="37"/>
      <c r="IL5" s="37"/>
      <c r="IM5" s="37"/>
      <c r="IN5" s="37"/>
      <c r="IO5" s="37"/>
      <c r="IP5" s="37"/>
    </row>
    <row r="6" spans="1:250" s="4" customFormat="1" ht="15.75" customHeight="1">
      <c r="A6" s="101" t="s">
        <v>19</v>
      </c>
      <c r="B6" s="101"/>
      <c r="C6" s="101"/>
      <c r="D6" s="101"/>
      <c r="E6" s="101"/>
      <c r="F6" s="101"/>
      <c r="G6" s="101"/>
      <c r="H6" s="101"/>
      <c r="I6" s="101"/>
      <c r="J6" s="101"/>
      <c r="K6" s="101"/>
      <c r="L6" s="17"/>
      <c r="M6" s="88"/>
      <c r="N6" s="17"/>
      <c r="O6" s="17"/>
      <c r="P6" s="17"/>
      <c r="Q6" s="17"/>
      <c r="R6" s="17"/>
      <c r="S6" s="17"/>
      <c r="T6" s="82"/>
      <c r="U6" s="82"/>
      <c r="V6" s="82"/>
      <c r="W6" s="82"/>
      <c r="X6" s="82"/>
      <c r="Y6" s="82"/>
      <c r="Z6" s="82"/>
      <c r="AA6" s="82"/>
      <c r="AB6" s="82"/>
      <c r="AC6" s="82"/>
      <c r="AD6" s="82"/>
      <c r="AE6" s="82"/>
      <c r="AF6" s="82"/>
      <c r="AG6" s="82"/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  <c r="HW6" s="82"/>
      <c r="HX6" s="82"/>
      <c r="HY6" s="82"/>
      <c r="HZ6" s="82"/>
      <c r="IA6" s="82"/>
      <c r="IB6" s="82"/>
      <c r="IC6" s="82"/>
      <c r="ID6" s="82"/>
      <c r="IE6" s="82"/>
      <c r="IF6" s="82"/>
      <c r="IG6" s="82"/>
      <c r="IH6" s="82"/>
      <c r="II6" s="82"/>
      <c r="IJ6" s="82"/>
      <c r="IK6" s="82"/>
      <c r="IL6" s="82"/>
      <c r="IM6" s="82"/>
      <c r="IN6" s="82"/>
      <c r="IO6" s="82"/>
      <c r="IP6" s="82"/>
    </row>
    <row r="7" spans="1:250" s="4" customFormat="1" ht="15.75" customHeight="1">
      <c r="A7" s="91"/>
      <c r="B7" s="91"/>
      <c r="C7" s="91"/>
      <c r="D7" s="96"/>
      <c r="E7" s="91"/>
      <c r="F7" s="91"/>
      <c r="G7" s="91"/>
      <c r="H7" s="91"/>
      <c r="I7" s="91"/>
      <c r="J7" s="91"/>
      <c r="K7" s="91"/>
      <c r="L7" s="17"/>
      <c r="M7" s="88"/>
      <c r="N7" s="17"/>
      <c r="O7" s="17"/>
      <c r="P7" s="17"/>
      <c r="Q7" s="17"/>
      <c r="R7" s="17"/>
      <c r="S7" s="17"/>
      <c r="T7" s="82"/>
      <c r="U7" s="82"/>
      <c r="V7" s="82"/>
      <c r="W7" s="82"/>
      <c r="X7" s="82"/>
      <c r="Y7" s="82"/>
      <c r="Z7" s="82"/>
      <c r="AA7" s="82"/>
      <c r="AB7" s="82"/>
      <c r="AC7" s="82"/>
      <c r="AD7" s="82"/>
      <c r="AE7" s="82"/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2"/>
      <c r="EL7" s="82"/>
      <c r="EM7" s="82"/>
      <c r="EN7" s="82"/>
      <c r="EO7" s="82"/>
      <c r="EP7" s="82"/>
      <c r="EQ7" s="82"/>
      <c r="ER7" s="82"/>
      <c r="ES7" s="82"/>
      <c r="ET7" s="82"/>
      <c r="EU7" s="82"/>
      <c r="EV7" s="82"/>
      <c r="EW7" s="82"/>
      <c r="EX7" s="82"/>
      <c r="EY7" s="82"/>
      <c r="EZ7" s="82"/>
      <c r="FA7" s="82"/>
      <c r="FB7" s="82"/>
      <c r="FC7" s="82"/>
      <c r="FD7" s="82"/>
      <c r="FE7" s="82"/>
      <c r="FF7" s="82"/>
      <c r="FG7" s="82"/>
      <c r="FH7" s="82"/>
      <c r="FI7" s="82"/>
      <c r="FJ7" s="82"/>
      <c r="FK7" s="82"/>
      <c r="FL7" s="82"/>
      <c r="FM7" s="82"/>
      <c r="FN7" s="82"/>
      <c r="FO7" s="82"/>
      <c r="FP7" s="82"/>
      <c r="FQ7" s="82"/>
      <c r="FR7" s="82"/>
      <c r="FS7" s="82"/>
      <c r="FT7" s="82"/>
      <c r="FU7" s="82"/>
      <c r="FV7" s="82"/>
      <c r="FW7" s="82"/>
      <c r="FX7" s="82"/>
      <c r="FY7" s="82"/>
      <c r="FZ7" s="82"/>
      <c r="GA7" s="82"/>
      <c r="GB7" s="82"/>
      <c r="GC7" s="82"/>
      <c r="GD7" s="82"/>
      <c r="GE7" s="82"/>
      <c r="GF7" s="82"/>
      <c r="GG7" s="82"/>
      <c r="GH7" s="82"/>
      <c r="GI7" s="82"/>
      <c r="GJ7" s="82"/>
      <c r="GK7" s="82"/>
      <c r="GL7" s="82"/>
      <c r="GM7" s="82"/>
      <c r="GN7" s="82"/>
      <c r="GO7" s="82"/>
      <c r="GP7" s="82"/>
      <c r="GQ7" s="82"/>
      <c r="GR7" s="82"/>
      <c r="GS7" s="82"/>
      <c r="GT7" s="82"/>
      <c r="GU7" s="82"/>
      <c r="GV7" s="82"/>
      <c r="GW7" s="82"/>
      <c r="GX7" s="82"/>
      <c r="GY7" s="82"/>
      <c r="GZ7" s="82"/>
      <c r="HA7" s="82"/>
      <c r="HB7" s="82"/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2"/>
      <c r="HN7" s="82"/>
      <c r="HO7" s="82"/>
      <c r="HP7" s="82"/>
      <c r="HQ7" s="82"/>
      <c r="HR7" s="82"/>
      <c r="HS7" s="82"/>
      <c r="HT7" s="82"/>
      <c r="HU7" s="82"/>
      <c r="HV7" s="82"/>
      <c r="HW7" s="82"/>
      <c r="HX7" s="82"/>
      <c r="HY7" s="82"/>
      <c r="HZ7" s="82"/>
      <c r="IA7" s="82"/>
      <c r="IB7" s="82"/>
      <c r="IC7" s="82"/>
      <c r="ID7" s="82"/>
      <c r="IE7" s="82"/>
      <c r="IF7" s="82"/>
      <c r="IG7" s="82"/>
      <c r="IH7" s="82"/>
      <c r="II7" s="82"/>
      <c r="IJ7" s="82"/>
      <c r="IK7" s="82"/>
      <c r="IL7" s="82"/>
      <c r="IM7" s="82"/>
      <c r="IN7" s="82"/>
      <c r="IO7" s="82"/>
      <c r="IP7" s="82"/>
    </row>
    <row r="8" spans="1:250" ht="15.75" customHeight="1">
      <c r="A8" s="17"/>
      <c r="B8" s="30" t="s">
        <v>31</v>
      </c>
      <c r="C8" s="21"/>
      <c r="D8" s="96" t="s">
        <v>67</v>
      </c>
      <c r="F8" s="21"/>
      <c r="G8" s="21"/>
      <c r="H8" s="30" t="s">
        <v>1</v>
      </c>
      <c r="I8" s="17"/>
      <c r="J8" s="74">
        <v>41068</v>
      </c>
      <c r="K8" s="21"/>
      <c r="M8" s="89"/>
    </row>
    <row r="9" spans="1:250" ht="15.75" customHeight="1">
      <c r="A9" s="17"/>
      <c r="B9" s="21"/>
      <c r="C9" s="21"/>
      <c r="D9" s="96" t="s">
        <v>59</v>
      </c>
      <c r="F9" s="21"/>
      <c r="G9" s="30"/>
      <c r="H9" s="17"/>
      <c r="I9" s="17"/>
      <c r="J9" s="17"/>
      <c r="K9" s="21"/>
      <c r="M9" s="89"/>
    </row>
    <row r="10" spans="1:250" ht="15.75" customHeight="1">
      <c r="A10" s="17"/>
      <c r="B10" s="21"/>
      <c r="C10" s="21"/>
      <c r="D10" s="96" t="s">
        <v>60</v>
      </c>
      <c r="E10" s="8"/>
      <c r="F10" s="21"/>
      <c r="G10" s="30"/>
      <c r="H10" s="17"/>
      <c r="J10" s="17"/>
      <c r="K10" s="21"/>
      <c r="M10" s="89"/>
    </row>
    <row r="11" spans="1:250" ht="15.75" customHeight="1">
      <c r="A11" s="17"/>
      <c r="B11" s="21"/>
      <c r="C11" s="21"/>
      <c r="D11" s="96" t="s">
        <v>58</v>
      </c>
      <c r="E11" s="8"/>
      <c r="F11" s="21"/>
      <c r="G11" s="21"/>
      <c r="H11" s="20" t="s">
        <v>28</v>
      </c>
      <c r="J11" s="17"/>
      <c r="K11" s="32"/>
      <c r="M11" s="89"/>
    </row>
    <row r="12" spans="1:250" ht="15.75" customHeight="1">
      <c r="A12" s="17"/>
      <c r="B12" s="78" t="s">
        <v>5</v>
      </c>
      <c r="C12" s="21"/>
      <c r="D12" s="96" t="s">
        <v>55</v>
      </c>
      <c r="E12" s="8"/>
      <c r="F12" s="21"/>
      <c r="G12" s="17"/>
      <c r="H12" s="20" t="s">
        <v>29</v>
      </c>
      <c r="I12" s="20"/>
      <c r="J12" s="31" t="s">
        <v>54</v>
      </c>
      <c r="K12" s="21"/>
      <c r="M12" s="89"/>
    </row>
    <row r="13" spans="1:250" ht="15.75" customHeight="1">
      <c r="A13" s="17"/>
      <c r="B13" s="78" t="s">
        <v>8</v>
      </c>
      <c r="C13" s="21"/>
      <c r="D13" s="102" t="s">
        <v>56</v>
      </c>
      <c r="E13" s="8"/>
      <c r="F13" s="21"/>
      <c r="G13" s="17"/>
      <c r="H13" s="20" t="s">
        <v>30</v>
      </c>
      <c r="I13" s="21"/>
      <c r="J13" s="21" t="s">
        <v>14</v>
      </c>
      <c r="K13" s="21"/>
      <c r="M13" s="90"/>
    </row>
    <row r="14" spans="1:250" ht="15.75" customHeight="1">
      <c r="A14" s="17"/>
      <c r="B14" s="78" t="s">
        <v>7</v>
      </c>
      <c r="C14" s="21"/>
      <c r="D14" s="96"/>
      <c r="E14" s="8"/>
      <c r="F14" s="21"/>
      <c r="G14" s="17"/>
      <c r="H14" s="20" t="s">
        <v>12</v>
      </c>
      <c r="I14" s="21"/>
      <c r="J14" s="79" t="s">
        <v>10</v>
      </c>
      <c r="K14" s="21"/>
    </row>
    <row r="15" spans="1:250" ht="15.75" customHeight="1">
      <c r="A15" s="17"/>
      <c r="B15" s="78" t="s">
        <v>9</v>
      </c>
      <c r="C15" s="17"/>
      <c r="D15" s="96" t="s">
        <v>57</v>
      </c>
      <c r="E15" s="8"/>
      <c r="F15" s="21"/>
      <c r="G15" s="17"/>
      <c r="H15" s="20" t="s">
        <v>7</v>
      </c>
      <c r="J15" s="83" t="s">
        <v>13</v>
      </c>
      <c r="K15" s="21"/>
      <c r="M15" s="89"/>
    </row>
    <row r="16" spans="1:250" ht="15.75" customHeight="1">
      <c r="A16" s="17"/>
      <c r="B16" s="80" t="s">
        <v>11</v>
      </c>
      <c r="C16" s="17"/>
      <c r="D16" s="96"/>
      <c r="E16" s="8"/>
      <c r="F16" s="21"/>
      <c r="G16" s="17"/>
      <c r="H16" s="20" t="s">
        <v>9</v>
      </c>
      <c r="J16" s="93" t="s">
        <v>16</v>
      </c>
      <c r="K16" s="21"/>
    </row>
    <row r="17" spans="1:250" ht="15.75" customHeight="1">
      <c r="A17" s="17"/>
      <c r="B17" s="80"/>
      <c r="C17" s="17"/>
      <c r="D17" s="96"/>
      <c r="E17" s="21"/>
      <c r="F17" s="21"/>
      <c r="G17" s="17"/>
      <c r="H17" s="20" t="s">
        <v>11</v>
      </c>
      <c r="I17" s="21"/>
      <c r="J17" s="94" t="s">
        <v>18</v>
      </c>
      <c r="K17" s="21"/>
    </row>
    <row r="18" spans="1:250" ht="15.75" customHeight="1">
      <c r="A18" s="17"/>
      <c r="B18" s="80"/>
      <c r="C18" s="17"/>
      <c r="D18" s="33"/>
      <c r="E18" s="21"/>
      <c r="F18" s="21"/>
      <c r="G18" s="17"/>
      <c r="H18" s="17"/>
      <c r="I18" s="21"/>
      <c r="J18" s="8"/>
      <c r="K18" s="21"/>
    </row>
    <row r="19" spans="1:250" ht="15.75" customHeight="1">
      <c r="A19" s="17"/>
      <c r="B19" s="34" t="s">
        <v>25</v>
      </c>
      <c r="C19" s="34"/>
      <c r="D19" s="35" t="s">
        <v>24</v>
      </c>
      <c r="E19" s="42" t="s">
        <v>26</v>
      </c>
      <c r="F19" s="34"/>
      <c r="G19" s="34" t="s">
        <v>23</v>
      </c>
      <c r="H19" s="44" t="s">
        <v>22</v>
      </c>
      <c r="I19" s="45"/>
      <c r="J19" s="45" t="s">
        <v>4</v>
      </c>
      <c r="K19" s="12" t="s">
        <v>21</v>
      </c>
    </row>
    <row r="20" spans="1:250" ht="15.75" customHeight="1">
      <c r="A20" s="17"/>
      <c r="B20" s="36" t="s">
        <v>0</v>
      </c>
      <c r="C20" s="36"/>
      <c r="D20" s="28" t="s">
        <v>0</v>
      </c>
      <c r="E20" s="37"/>
      <c r="F20" s="36"/>
      <c r="G20" s="36"/>
      <c r="H20" s="46" t="s">
        <v>2</v>
      </c>
      <c r="I20" s="47"/>
      <c r="J20" s="47" t="s">
        <v>2</v>
      </c>
      <c r="K20" s="38" t="s">
        <v>27</v>
      </c>
    </row>
    <row r="21" spans="1:250" ht="6.75" customHeight="1">
      <c r="A21" s="17"/>
      <c r="B21" s="36"/>
      <c r="C21" s="36"/>
      <c r="D21" s="28"/>
      <c r="E21" s="37"/>
      <c r="F21" s="36"/>
      <c r="G21" s="36"/>
      <c r="H21" s="46"/>
      <c r="I21" s="47"/>
      <c r="J21" s="47"/>
      <c r="K21" s="12"/>
    </row>
    <row r="22" spans="1:250" s="17" customFormat="1" ht="15.75" customHeight="1">
      <c r="B22" s="12"/>
      <c r="C22" s="11"/>
      <c r="D22" s="96"/>
      <c r="E22" s="96"/>
      <c r="F22" s="96"/>
      <c r="G22" s="97"/>
      <c r="H22" s="48"/>
      <c r="I22" s="47"/>
      <c r="J22" s="47"/>
      <c r="K22" s="76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7"/>
      <c r="CS22" s="37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7"/>
      <c r="EL22" s="37"/>
      <c r="EM22" s="37"/>
      <c r="EN22" s="37"/>
      <c r="EO22" s="37"/>
      <c r="EP22" s="37"/>
      <c r="EQ22" s="37"/>
      <c r="ER22" s="37"/>
      <c r="ES22" s="37"/>
      <c r="ET22" s="37"/>
      <c r="EU22" s="37"/>
      <c r="EV22" s="37"/>
      <c r="EW22" s="37"/>
      <c r="EX22" s="37"/>
      <c r="EY22" s="37"/>
      <c r="EZ22" s="37"/>
      <c r="FA22" s="37"/>
      <c r="FB22" s="37"/>
      <c r="FC22" s="37"/>
      <c r="FD22" s="37"/>
      <c r="FE22" s="37"/>
      <c r="FF22" s="37"/>
      <c r="FG22" s="37"/>
      <c r="FH22" s="37"/>
      <c r="FI22" s="37"/>
      <c r="FJ22" s="37"/>
      <c r="FK22" s="37"/>
      <c r="FL22" s="37"/>
      <c r="FM22" s="37"/>
      <c r="FN22" s="37"/>
      <c r="FO22" s="37"/>
      <c r="FP22" s="37"/>
      <c r="FQ22" s="37"/>
      <c r="FR22" s="37"/>
      <c r="FS22" s="37"/>
      <c r="FT22" s="37"/>
      <c r="FU22" s="37"/>
      <c r="FV22" s="37"/>
      <c r="FW22" s="37"/>
      <c r="FX22" s="37"/>
      <c r="FY22" s="37"/>
      <c r="FZ22" s="37"/>
      <c r="GA22" s="37"/>
      <c r="GB22" s="37"/>
      <c r="GC22" s="37"/>
      <c r="GD22" s="37"/>
      <c r="GE22" s="37"/>
      <c r="GF22" s="37"/>
      <c r="GG22" s="37"/>
      <c r="GH22" s="37"/>
      <c r="GI22" s="37"/>
      <c r="GJ22" s="37"/>
      <c r="GK22" s="37"/>
      <c r="GL22" s="37"/>
      <c r="GM22" s="37"/>
      <c r="GN22" s="37"/>
      <c r="GO22" s="37"/>
      <c r="GP22" s="37"/>
      <c r="GQ22" s="37"/>
      <c r="GR22" s="37"/>
      <c r="GS22" s="37"/>
      <c r="GT22" s="37"/>
      <c r="GU22" s="37"/>
      <c r="GV22" s="37"/>
      <c r="GW22" s="37"/>
      <c r="GX22" s="37"/>
      <c r="GY22" s="37"/>
      <c r="GZ22" s="37"/>
      <c r="HA22" s="37"/>
      <c r="HB22" s="37"/>
      <c r="HC22" s="37"/>
      <c r="HD22" s="37"/>
      <c r="HE22" s="37"/>
      <c r="HF22" s="37"/>
      <c r="HG22" s="37"/>
      <c r="HH22" s="37"/>
      <c r="HI22" s="37"/>
      <c r="HJ22" s="37"/>
      <c r="HK22" s="37"/>
      <c r="HL22" s="37"/>
      <c r="HM22" s="37"/>
      <c r="HN22" s="37"/>
      <c r="HO22" s="37"/>
      <c r="HP22" s="37"/>
      <c r="HQ22" s="37"/>
      <c r="HR22" s="37"/>
      <c r="HS22" s="37"/>
      <c r="HT22" s="37"/>
      <c r="HU22" s="37"/>
      <c r="HV22" s="37"/>
      <c r="HW22" s="37"/>
      <c r="HX22" s="37"/>
      <c r="HY22" s="37"/>
      <c r="HZ22" s="37"/>
      <c r="IA22" s="37"/>
      <c r="IB22" s="37"/>
      <c r="IC22" s="37"/>
      <c r="ID22" s="37"/>
      <c r="IE22" s="37"/>
      <c r="IF22" s="37"/>
      <c r="IG22" s="37"/>
      <c r="IH22" s="37"/>
      <c r="II22" s="37"/>
      <c r="IJ22" s="37"/>
      <c r="IK22" s="37"/>
      <c r="IL22" s="37"/>
      <c r="IM22" s="37"/>
      <c r="IN22" s="37"/>
      <c r="IO22" s="37"/>
      <c r="IP22" s="37"/>
    </row>
    <row r="23" spans="1:250" s="17" customFormat="1" ht="15.75" customHeight="1">
      <c r="B23" s="12">
        <v>1</v>
      </c>
      <c r="C23" s="11"/>
      <c r="D23" s="96" t="s">
        <v>69</v>
      </c>
      <c r="E23" s="96" t="s">
        <v>61</v>
      </c>
      <c r="F23" s="96"/>
      <c r="G23" s="97">
        <v>1</v>
      </c>
      <c r="H23" s="48">
        <v>248</v>
      </c>
      <c r="I23" s="47"/>
      <c r="J23" s="47">
        <f>G23*H23</f>
        <v>248</v>
      </c>
      <c r="K23" s="76" t="s">
        <v>70</v>
      </c>
      <c r="L23" s="17">
        <f>193+43</f>
        <v>236</v>
      </c>
      <c r="M23" s="84">
        <v>0.37</v>
      </c>
      <c r="N23" s="17">
        <f>L23*(1-M23)</f>
        <v>148.68</v>
      </c>
      <c r="O23" s="98">
        <v>0.4</v>
      </c>
      <c r="P23" s="95">
        <f>N23/(1-O23)</f>
        <v>247.8</v>
      </c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  <c r="FF23" s="37"/>
      <c r="FG23" s="37"/>
      <c r="FH23" s="37"/>
      <c r="FI23" s="37"/>
      <c r="FJ23" s="37"/>
      <c r="FK23" s="37"/>
      <c r="FL23" s="37"/>
      <c r="FM23" s="37"/>
      <c r="FN23" s="37"/>
      <c r="FO23" s="37"/>
      <c r="FP23" s="37"/>
      <c r="FQ23" s="37"/>
      <c r="FR23" s="37"/>
      <c r="FS23" s="37"/>
      <c r="FT23" s="37"/>
      <c r="FU23" s="37"/>
      <c r="FV23" s="37"/>
      <c r="FW23" s="37"/>
      <c r="FX23" s="37"/>
      <c r="FY23" s="37"/>
      <c r="FZ23" s="37"/>
      <c r="GA23" s="37"/>
      <c r="GB23" s="37"/>
      <c r="GC23" s="37"/>
      <c r="GD23" s="37"/>
      <c r="GE23" s="37"/>
      <c r="GF23" s="37"/>
      <c r="GG23" s="37"/>
      <c r="GH23" s="37"/>
      <c r="GI23" s="37"/>
      <c r="GJ23" s="37"/>
      <c r="GK23" s="37"/>
      <c r="GL23" s="37"/>
      <c r="GM23" s="37"/>
      <c r="GN23" s="37"/>
      <c r="GO23" s="37"/>
      <c r="GP23" s="37"/>
      <c r="GQ23" s="37"/>
      <c r="GR23" s="37"/>
      <c r="GS23" s="37"/>
      <c r="GT23" s="37"/>
      <c r="GU23" s="37"/>
      <c r="GV23" s="37"/>
      <c r="GW23" s="37"/>
      <c r="GX23" s="37"/>
      <c r="GY23" s="37"/>
      <c r="GZ23" s="37"/>
      <c r="HA23" s="37"/>
      <c r="HB23" s="37"/>
      <c r="HC23" s="37"/>
      <c r="HD23" s="37"/>
      <c r="HE23" s="37"/>
      <c r="HF23" s="37"/>
      <c r="HG23" s="37"/>
      <c r="HH23" s="37"/>
      <c r="HI23" s="37"/>
      <c r="HJ23" s="37"/>
      <c r="HK23" s="37"/>
      <c r="HL23" s="37"/>
      <c r="HM23" s="37"/>
      <c r="HN23" s="37"/>
      <c r="HO23" s="37"/>
      <c r="HP23" s="37"/>
      <c r="HQ23" s="37"/>
      <c r="HR23" s="37"/>
      <c r="HS23" s="37"/>
      <c r="HT23" s="37"/>
      <c r="HU23" s="37"/>
      <c r="HV23" s="37"/>
      <c r="HW23" s="37"/>
      <c r="HX23" s="37"/>
      <c r="HY23" s="37"/>
      <c r="HZ23" s="37"/>
      <c r="IA23" s="37"/>
      <c r="IB23" s="37"/>
      <c r="IC23" s="37"/>
      <c r="ID23" s="37"/>
      <c r="IE23" s="37"/>
      <c r="IF23" s="37"/>
      <c r="IG23" s="37"/>
      <c r="IH23" s="37"/>
      <c r="II23" s="37"/>
      <c r="IJ23" s="37"/>
      <c r="IK23" s="37"/>
      <c r="IL23" s="37"/>
      <c r="IM23" s="37"/>
      <c r="IN23" s="37"/>
      <c r="IO23" s="37"/>
      <c r="IP23" s="37"/>
    </row>
    <row r="24" spans="1:250" s="17" customFormat="1" ht="15.75" customHeight="1">
      <c r="B24" s="12"/>
      <c r="C24" s="11"/>
      <c r="D24" s="37"/>
      <c r="E24" s="96" t="s">
        <v>62</v>
      </c>
      <c r="F24" s="96"/>
      <c r="G24" s="97"/>
      <c r="H24" s="48"/>
      <c r="I24" s="47"/>
      <c r="J24" s="47"/>
      <c r="K24" s="76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7"/>
      <c r="CS24" s="37"/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7"/>
      <c r="EL24" s="37"/>
      <c r="EM24" s="37"/>
      <c r="EN24" s="37"/>
      <c r="EO24" s="37"/>
      <c r="EP24" s="37"/>
      <c r="EQ24" s="37"/>
      <c r="ER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  <c r="FF24" s="37"/>
      <c r="FG24" s="37"/>
      <c r="FH24" s="37"/>
      <c r="FI24" s="37"/>
      <c r="FJ24" s="37"/>
      <c r="FK24" s="37"/>
      <c r="FL24" s="37"/>
      <c r="FM24" s="37"/>
      <c r="FN24" s="37"/>
      <c r="FO24" s="37"/>
      <c r="FP24" s="37"/>
      <c r="FQ24" s="37"/>
      <c r="FR24" s="37"/>
      <c r="FS24" s="37"/>
      <c r="FT24" s="37"/>
      <c r="FU24" s="37"/>
      <c r="FV24" s="37"/>
      <c r="FW24" s="37"/>
      <c r="FX24" s="37"/>
      <c r="FY24" s="37"/>
      <c r="FZ24" s="37"/>
      <c r="GA24" s="37"/>
      <c r="GB24" s="37"/>
      <c r="GC24" s="37"/>
      <c r="GD24" s="37"/>
      <c r="GE24" s="37"/>
      <c r="GF24" s="37"/>
      <c r="GG24" s="37"/>
      <c r="GH24" s="37"/>
      <c r="GI24" s="37"/>
      <c r="GJ24" s="37"/>
      <c r="GK24" s="37"/>
      <c r="GL24" s="37"/>
      <c r="GM24" s="37"/>
      <c r="GN24" s="37"/>
      <c r="GO24" s="37"/>
      <c r="GP24" s="37"/>
      <c r="GQ24" s="37"/>
      <c r="GR24" s="37"/>
      <c r="GS24" s="37"/>
      <c r="GT24" s="37"/>
      <c r="GU24" s="37"/>
      <c r="GV24" s="37"/>
      <c r="GW24" s="37"/>
      <c r="GX24" s="37"/>
      <c r="GY24" s="37"/>
      <c r="GZ24" s="37"/>
      <c r="HA24" s="37"/>
      <c r="HB24" s="37"/>
      <c r="HC24" s="37"/>
      <c r="HD24" s="37"/>
      <c r="HE24" s="37"/>
      <c r="HF24" s="37"/>
      <c r="HG24" s="37"/>
      <c r="HH24" s="37"/>
      <c r="HI24" s="37"/>
      <c r="HJ24" s="37"/>
      <c r="HK24" s="37"/>
      <c r="HL24" s="37"/>
      <c r="HM24" s="37"/>
      <c r="HN24" s="37"/>
      <c r="HO24" s="37"/>
      <c r="HP24" s="37"/>
      <c r="HQ24" s="37"/>
      <c r="HR24" s="37"/>
      <c r="HS24" s="37"/>
      <c r="HT24" s="37"/>
      <c r="HU24" s="37"/>
      <c r="HV24" s="37"/>
      <c r="HW24" s="37"/>
      <c r="HX24" s="37"/>
      <c r="HY24" s="37"/>
      <c r="HZ24" s="37"/>
      <c r="IA24" s="37"/>
      <c r="IB24" s="37"/>
      <c r="IC24" s="37"/>
      <c r="ID24" s="37"/>
      <c r="IE24" s="37"/>
      <c r="IF24" s="37"/>
      <c r="IG24" s="37"/>
      <c r="IH24" s="37"/>
      <c r="II24" s="37"/>
      <c r="IJ24" s="37"/>
      <c r="IK24" s="37"/>
      <c r="IL24" s="37"/>
      <c r="IM24" s="37"/>
      <c r="IN24" s="37"/>
      <c r="IO24" s="37"/>
      <c r="IP24" s="37"/>
    </row>
    <row r="25" spans="1:250" s="17" customFormat="1" ht="15.75" customHeight="1">
      <c r="B25" s="12"/>
      <c r="C25" s="11"/>
      <c r="D25" s="37"/>
      <c r="E25" s="96" t="s">
        <v>63</v>
      </c>
      <c r="F25" s="96"/>
      <c r="G25" s="97"/>
      <c r="H25" s="48"/>
      <c r="I25" s="47"/>
      <c r="J25" s="47"/>
      <c r="K25" s="76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  <c r="FM25" s="37"/>
      <c r="FN25" s="37"/>
      <c r="FO25" s="37"/>
      <c r="FP25" s="37"/>
      <c r="FQ25" s="37"/>
      <c r="FR25" s="37"/>
      <c r="FS25" s="37"/>
      <c r="FT25" s="37"/>
      <c r="FU25" s="37"/>
      <c r="FV25" s="37"/>
      <c r="FW25" s="37"/>
      <c r="FX25" s="37"/>
      <c r="FY25" s="37"/>
      <c r="FZ25" s="37"/>
      <c r="GA25" s="37"/>
      <c r="GB25" s="37"/>
      <c r="GC25" s="37"/>
      <c r="GD25" s="37"/>
      <c r="GE25" s="37"/>
      <c r="GF25" s="37"/>
      <c r="GG25" s="37"/>
      <c r="GH25" s="37"/>
      <c r="GI25" s="37"/>
      <c r="GJ25" s="37"/>
      <c r="GK25" s="37"/>
      <c r="GL25" s="37"/>
      <c r="GM25" s="37"/>
      <c r="GN25" s="37"/>
      <c r="GO25" s="37"/>
      <c r="GP25" s="37"/>
      <c r="GQ25" s="37"/>
      <c r="GR25" s="37"/>
      <c r="GS25" s="37"/>
      <c r="GT25" s="37"/>
      <c r="GU25" s="37"/>
      <c r="GV25" s="37"/>
      <c r="GW25" s="37"/>
      <c r="GX25" s="37"/>
      <c r="GY25" s="37"/>
      <c r="GZ25" s="37"/>
      <c r="HA25" s="37"/>
      <c r="HB25" s="37"/>
      <c r="HC25" s="37"/>
      <c r="HD25" s="37"/>
      <c r="HE25" s="37"/>
      <c r="HF25" s="37"/>
      <c r="HG25" s="37"/>
      <c r="HH25" s="37"/>
      <c r="HI25" s="37"/>
      <c r="HJ25" s="37"/>
      <c r="HK25" s="37"/>
      <c r="HL25" s="37"/>
      <c r="HM25" s="37"/>
      <c r="HN25" s="37"/>
      <c r="HO25" s="37"/>
      <c r="HP25" s="37"/>
      <c r="HQ25" s="37"/>
      <c r="HR25" s="37"/>
      <c r="HS25" s="37"/>
      <c r="HT25" s="37"/>
      <c r="HU25" s="37"/>
      <c r="HV25" s="37"/>
      <c r="HW25" s="37"/>
      <c r="HX25" s="37"/>
      <c r="HY25" s="37"/>
      <c r="HZ25" s="37"/>
      <c r="IA25" s="37"/>
      <c r="IB25" s="37"/>
      <c r="IC25" s="37"/>
      <c r="ID25" s="37"/>
      <c r="IE25" s="37"/>
      <c r="IF25" s="37"/>
      <c r="IG25" s="37"/>
      <c r="IH25" s="37"/>
      <c r="II25" s="37"/>
      <c r="IJ25" s="37"/>
      <c r="IK25" s="37"/>
      <c r="IL25" s="37"/>
      <c r="IM25" s="37"/>
      <c r="IN25" s="37"/>
      <c r="IO25" s="37"/>
      <c r="IP25" s="37"/>
    </row>
    <row r="26" spans="1:250" s="17" customFormat="1" ht="15.75" customHeight="1">
      <c r="B26" s="12"/>
      <c r="C26" s="11"/>
      <c r="D26" s="37"/>
      <c r="E26" s="96" t="s">
        <v>64</v>
      </c>
      <c r="F26" s="96"/>
      <c r="G26" s="97"/>
      <c r="H26" s="48"/>
      <c r="I26" s="47"/>
      <c r="J26" s="47"/>
      <c r="K26" s="76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  <c r="FM26" s="37"/>
      <c r="FN26" s="37"/>
      <c r="FO26" s="37"/>
      <c r="FP26" s="37"/>
      <c r="FQ26" s="37"/>
      <c r="FR26" s="37"/>
      <c r="FS26" s="37"/>
      <c r="FT26" s="37"/>
      <c r="FU26" s="37"/>
      <c r="FV26" s="37"/>
      <c r="FW26" s="37"/>
      <c r="FX26" s="37"/>
      <c r="FY26" s="37"/>
      <c r="FZ26" s="37"/>
      <c r="GA26" s="37"/>
      <c r="GB26" s="37"/>
      <c r="GC26" s="37"/>
      <c r="GD26" s="37"/>
      <c r="GE26" s="37"/>
      <c r="GF26" s="37"/>
      <c r="GG26" s="37"/>
      <c r="GH26" s="37"/>
      <c r="GI26" s="37"/>
      <c r="GJ26" s="37"/>
      <c r="GK26" s="37"/>
      <c r="GL26" s="37"/>
      <c r="GM26" s="37"/>
      <c r="GN26" s="37"/>
      <c r="GO26" s="37"/>
      <c r="GP26" s="37"/>
      <c r="GQ26" s="37"/>
      <c r="GR26" s="37"/>
      <c r="GS26" s="37"/>
      <c r="GT26" s="37"/>
      <c r="GU26" s="37"/>
      <c r="GV26" s="37"/>
      <c r="GW26" s="37"/>
      <c r="GX26" s="37"/>
      <c r="GY26" s="37"/>
      <c r="GZ26" s="37"/>
      <c r="HA26" s="37"/>
      <c r="HB26" s="37"/>
      <c r="HC26" s="37"/>
      <c r="HD26" s="37"/>
      <c r="HE26" s="37"/>
      <c r="HF26" s="37"/>
      <c r="HG26" s="37"/>
      <c r="HH26" s="37"/>
      <c r="HI26" s="37"/>
      <c r="HJ26" s="37"/>
      <c r="HK26" s="37"/>
      <c r="HL26" s="37"/>
      <c r="HM26" s="37"/>
      <c r="HN26" s="37"/>
      <c r="HO26" s="37"/>
      <c r="HP26" s="37"/>
      <c r="HQ26" s="37"/>
      <c r="HR26" s="37"/>
      <c r="HS26" s="37"/>
      <c r="HT26" s="37"/>
      <c r="HU26" s="37"/>
      <c r="HV26" s="37"/>
      <c r="HW26" s="37"/>
      <c r="HX26" s="37"/>
      <c r="HY26" s="37"/>
      <c r="HZ26" s="37"/>
      <c r="IA26" s="37"/>
      <c r="IB26" s="37"/>
      <c r="IC26" s="37"/>
      <c r="ID26" s="37"/>
      <c r="IE26" s="37"/>
      <c r="IF26" s="37"/>
      <c r="IG26" s="37"/>
      <c r="IH26" s="37"/>
      <c r="II26" s="37"/>
      <c r="IJ26" s="37"/>
      <c r="IK26" s="37"/>
      <c r="IL26" s="37"/>
      <c r="IM26" s="37"/>
      <c r="IN26" s="37"/>
      <c r="IO26" s="37"/>
      <c r="IP26" s="37"/>
    </row>
    <row r="27" spans="1:250" s="17" customFormat="1" ht="15.75" customHeight="1">
      <c r="B27" s="12"/>
      <c r="C27" s="11"/>
      <c r="D27" s="37"/>
      <c r="E27" s="96" t="s">
        <v>65</v>
      </c>
      <c r="F27" s="96"/>
      <c r="G27" s="97"/>
      <c r="H27" s="48"/>
      <c r="I27" s="47"/>
      <c r="J27" s="47"/>
      <c r="K27" s="76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  <c r="FM27" s="37"/>
      <c r="FN27" s="37"/>
      <c r="FO27" s="37"/>
      <c r="FP27" s="37"/>
      <c r="FQ27" s="37"/>
      <c r="FR27" s="37"/>
      <c r="FS27" s="37"/>
      <c r="FT27" s="37"/>
      <c r="FU27" s="37"/>
      <c r="FV27" s="37"/>
      <c r="FW27" s="37"/>
      <c r="FX27" s="37"/>
      <c r="FY27" s="37"/>
      <c r="FZ27" s="37"/>
      <c r="GA27" s="37"/>
      <c r="GB27" s="37"/>
      <c r="GC27" s="37"/>
      <c r="GD27" s="37"/>
      <c r="GE27" s="37"/>
      <c r="GF27" s="37"/>
      <c r="GG27" s="37"/>
      <c r="GH27" s="37"/>
      <c r="GI27" s="37"/>
      <c r="GJ27" s="37"/>
      <c r="GK27" s="37"/>
      <c r="GL27" s="37"/>
      <c r="GM27" s="37"/>
      <c r="GN27" s="37"/>
      <c r="GO27" s="37"/>
      <c r="GP27" s="37"/>
      <c r="GQ27" s="37"/>
      <c r="GR27" s="37"/>
      <c r="GS27" s="37"/>
      <c r="GT27" s="37"/>
      <c r="GU27" s="37"/>
      <c r="GV27" s="37"/>
      <c r="GW27" s="37"/>
      <c r="GX27" s="37"/>
      <c r="GY27" s="37"/>
      <c r="GZ27" s="37"/>
      <c r="HA27" s="37"/>
      <c r="HB27" s="37"/>
      <c r="HC27" s="37"/>
      <c r="HD27" s="37"/>
      <c r="HE27" s="37"/>
      <c r="HF27" s="37"/>
      <c r="HG27" s="37"/>
      <c r="HH27" s="37"/>
      <c r="HI27" s="37"/>
      <c r="HJ27" s="37"/>
      <c r="HK27" s="37"/>
      <c r="HL27" s="37"/>
      <c r="HM27" s="37"/>
      <c r="HN27" s="37"/>
      <c r="HO27" s="37"/>
      <c r="HP27" s="37"/>
      <c r="HQ27" s="37"/>
      <c r="HR27" s="37"/>
      <c r="HS27" s="37"/>
      <c r="HT27" s="37"/>
      <c r="HU27" s="37"/>
      <c r="HV27" s="37"/>
      <c r="HW27" s="37"/>
      <c r="HX27" s="37"/>
      <c r="HY27" s="37"/>
      <c r="HZ27" s="37"/>
      <c r="IA27" s="37"/>
      <c r="IB27" s="37"/>
      <c r="IC27" s="37"/>
      <c r="ID27" s="37"/>
      <c r="IE27" s="37"/>
      <c r="IF27" s="37"/>
      <c r="IG27" s="37"/>
      <c r="IH27" s="37"/>
      <c r="II27" s="37"/>
      <c r="IJ27" s="37"/>
      <c r="IK27" s="37"/>
      <c r="IL27" s="37"/>
      <c r="IM27" s="37"/>
      <c r="IN27" s="37"/>
      <c r="IO27" s="37"/>
      <c r="IP27" s="37"/>
    </row>
    <row r="28" spans="1:250" s="17" customFormat="1" ht="15.75" customHeight="1">
      <c r="B28" s="12"/>
      <c r="C28" s="11"/>
      <c r="D28" s="37"/>
      <c r="E28" s="96" t="s">
        <v>68</v>
      </c>
      <c r="F28" s="96"/>
      <c r="G28" s="97"/>
      <c r="H28" s="48"/>
      <c r="I28" s="47"/>
      <c r="J28" s="47"/>
      <c r="K28" s="76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  <c r="EV28" s="37"/>
      <c r="EW28" s="37"/>
      <c r="EX28" s="37"/>
      <c r="EY28" s="37"/>
      <c r="EZ28" s="37"/>
      <c r="FA28" s="37"/>
      <c r="FB28" s="37"/>
      <c r="FC28" s="37"/>
      <c r="FD28" s="37"/>
      <c r="FE28" s="37"/>
      <c r="FF28" s="37"/>
      <c r="FG28" s="37"/>
      <c r="FH28" s="37"/>
      <c r="FI28" s="37"/>
      <c r="FJ28" s="37"/>
      <c r="FK28" s="37"/>
      <c r="FL28" s="37"/>
      <c r="FM28" s="37"/>
      <c r="FN28" s="37"/>
      <c r="FO28" s="37"/>
      <c r="FP28" s="37"/>
      <c r="FQ28" s="37"/>
      <c r="FR28" s="37"/>
      <c r="FS28" s="37"/>
      <c r="FT28" s="37"/>
      <c r="FU28" s="37"/>
      <c r="FV28" s="37"/>
      <c r="FW28" s="37"/>
      <c r="FX28" s="37"/>
      <c r="FY28" s="37"/>
      <c r="FZ28" s="37"/>
      <c r="GA28" s="37"/>
      <c r="GB28" s="37"/>
      <c r="GC28" s="37"/>
      <c r="GD28" s="37"/>
      <c r="GE28" s="37"/>
      <c r="GF28" s="37"/>
      <c r="GG28" s="37"/>
      <c r="GH28" s="37"/>
      <c r="GI28" s="37"/>
      <c r="GJ28" s="37"/>
      <c r="GK28" s="37"/>
      <c r="GL28" s="37"/>
      <c r="GM28" s="37"/>
      <c r="GN28" s="37"/>
      <c r="GO28" s="37"/>
      <c r="GP28" s="37"/>
      <c r="GQ28" s="37"/>
      <c r="GR28" s="37"/>
      <c r="GS28" s="37"/>
      <c r="GT28" s="37"/>
      <c r="GU28" s="37"/>
      <c r="GV28" s="37"/>
      <c r="GW28" s="37"/>
      <c r="GX28" s="37"/>
      <c r="GY28" s="37"/>
      <c r="GZ28" s="37"/>
      <c r="HA28" s="37"/>
      <c r="HB28" s="37"/>
      <c r="HC28" s="37"/>
      <c r="HD28" s="37"/>
      <c r="HE28" s="37"/>
      <c r="HF28" s="37"/>
      <c r="HG28" s="37"/>
      <c r="HH28" s="37"/>
      <c r="HI28" s="37"/>
      <c r="HJ28" s="37"/>
      <c r="HK28" s="37"/>
      <c r="HL28" s="37"/>
      <c r="HM28" s="37"/>
      <c r="HN28" s="37"/>
      <c r="HO28" s="37"/>
      <c r="HP28" s="37"/>
      <c r="HQ28" s="37"/>
      <c r="HR28" s="37"/>
      <c r="HS28" s="37"/>
      <c r="HT28" s="37"/>
      <c r="HU28" s="37"/>
      <c r="HV28" s="37"/>
      <c r="HW28" s="37"/>
      <c r="HX28" s="37"/>
      <c r="HY28" s="37"/>
      <c r="HZ28" s="37"/>
      <c r="IA28" s="37"/>
      <c r="IB28" s="37"/>
      <c r="IC28" s="37"/>
      <c r="ID28" s="37"/>
      <c r="IE28" s="37"/>
      <c r="IF28" s="37"/>
      <c r="IG28" s="37"/>
      <c r="IH28" s="37"/>
      <c r="II28" s="37"/>
      <c r="IJ28" s="37"/>
      <c r="IK28" s="37"/>
      <c r="IL28" s="37"/>
      <c r="IM28" s="37"/>
      <c r="IN28" s="37"/>
      <c r="IO28" s="37"/>
      <c r="IP28" s="37"/>
    </row>
    <row r="29" spans="1:250" s="17" customFormat="1" ht="15.75" customHeight="1">
      <c r="B29" s="12"/>
      <c r="C29" s="11"/>
      <c r="D29" s="96"/>
      <c r="E29" s="96"/>
      <c r="F29" s="96"/>
      <c r="G29" s="97"/>
      <c r="H29" s="48"/>
      <c r="I29" s="47"/>
      <c r="J29" s="47"/>
      <c r="K29" s="76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  <c r="FM29" s="37"/>
      <c r="FN29" s="37"/>
      <c r="FO29" s="37"/>
      <c r="FP29" s="37"/>
      <c r="FQ29" s="37"/>
      <c r="FR29" s="37"/>
      <c r="FS29" s="37"/>
      <c r="FT29" s="37"/>
      <c r="FU29" s="37"/>
      <c r="FV29" s="37"/>
      <c r="FW29" s="37"/>
      <c r="FX29" s="37"/>
      <c r="FY29" s="37"/>
      <c r="FZ29" s="37"/>
      <c r="GA29" s="37"/>
      <c r="GB29" s="37"/>
      <c r="GC29" s="37"/>
      <c r="GD29" s="37"/>
      <c r="GE29" s="37"/>
      <c r="GF29" s="37"/>
      <c r="GG29" s="37"/>
      <c r="GH29" s="37"/>
      <c r="GI29" s="37"/>
      <c r="GJ29" s="37"/>
      <c r="GK29" s="37"/>
      <c r="GL29" s="37"/>
      <c r="GM29" s="37"/>
      <c r="GN29" s="37"/>
      <c r="GO29" s="37"/>
      <c r="GP29" s="37"/>
      <c r="GQ29" s="37"/>
      <c r="GR29" s="37"/>
      <c r="GS29" s="37"/>
      <c r="GT29" s="37"/>
      <c r="GU29" s="37"/>
      <c r="GV29" s="37"/>
      <c r="GW29" s="37"/>
      <c r="GX29" s="37"/>
      <c r="GY29" s="37"/>
      <c r="GZ29" s="37"/>
      <c r="HA29" s="37"/>
      <c r="HB29" s="37"/>
      <c r="HC29" s="37"/>
      <c r="HD29" s="37"/>
      <c r="HE29" s="37"/>
      <c r="HF29" s="37"/>
      <c r="HG29" s="37"/>
      <c r="HH29" s="37"/>
      <c r="HI29" s="37"/>
      <c r="HJ29" s="37"/>
      <c r="HK29" s="37"/>
      <c r="HL29" s="37"/>
      <c r="HM29" s="37"/>
      <c r="HN29" s="37"/>
      <c r="HO29" s="37"/>
      <c r="HP29" s="37"/>
      <c r="HQ29" s="37"/>
      <c r="HR29" s="37"/>
      <c r="HS29" s="37"/>
      <c r="HT29" s="37"/>
      <c r="HU29" s="37"/>
      <c r="HV29" s="37"/>
      <c r="HW29" s="37"/>
      <c r="HX29" s="37"/>
      <c r="HY29" s="37"/>
      <c r="HZ29" s="37"/>
      <c r="IA29" s="37"/>
      <c r="IB29" s="37"/>
      <c r="IC29" s="37"/>
      <c r="ID29" s="37"/>
      <c r="IE29" s="37"/>
      <c r="IF29" s="37"/>
      <c r="IG29" s="37"/>
      <c r="IH29" s="37"/>
      <c r="II29" s="37"/>
      <c r="IJ29" s="37"/>
      <c r="IK29" s="37"/>
      <c r="IL29" s="37"/>
      <c r="IM29" s="37"/>
      <c r="IN29" s="37"/>
      <c r="IO29" s="37"/>
      <c r="IP29" s="37"/>
    </row>
    <row r="30" spans="1:250" ht="15.75" customHeight="1" thickBot="1">
      <c r="A30" s="17"/>
      <c r="B30" s="58"/>
      <c r="C30" s="59"/>
      <c r="D30" s="60"/>
      <c r="E30" s="61"/>
      <c r="F30" s="62"/>
      <c r="G30" s="62"/>
      <c r="H30" s="63"/>
      <c r="I30" s="64"/>
      <c r="J30" s="64"/>
      <c r="K30" s="77"/>
    </row>
    <row r="31" spans="1:250" ht="15.75" customHeight="1">
      <c r="A31" s="17"/>
      <c r="B31" s="11"/>
      <c r="C31" s="11"/>
      <c r="D31" s="12"/>
      <c r="E31" s="21"/>
      <c r="F31" s="11"/>
      <c r="G31" s="30" t="s">
        <v>4</v>
      </c>
      <c r="H31" s="48" t="s">
        <v>3</v>
      </c>
      <c r="I31" s="47"/>
      <c r="J31" s="47">
        <f>SUM(J22:J30)</f>
        <v>248</v>
      </c>
      <c r="K31" s="57"/>
    </row>
    <row r="32" spans="1:250" ht="15.75" customHeight="1">
      <c r="A32" s="17"/>
      <c r="B32" s="11"/>
      <c r="C32" s="11"/>
      <c r="D32" s="12"/>
      <c r="E32" s="41"/>
      <c r="F32" s="39"/>
      <c r="G32" s="40" t="s">
        <v>33</v>
      </c>
      <c r="H32" s="49" t="s">
        <v>3</v>
      </c>
      <c r="I32" s="50"/>
      <c r="J32" s="50">
        <v>0</v>
      </c>
      <c r="K32" s="55"/>
    </row>
    <row r="33" spans="1:250" ht="15.75" customHeight="1">
      <c r="A33" s="17"/>
      <c r="B33" s="11"/>
      <c r="C33" s="11"/>
      <c r="D33" s="12"/>
      <c r="E33" s="42"/>
      <c r="F33" s="43"/>
      <c r="G33" s="54" t="s">
        <v>37</v>
      </c>
      <c r="H33" s="51" t="s">
        <v>3</v>
      </c>
      <c r="I33" s="52"/>
      <c r="J33" s="52">
        <v>0</v>
      </c>
      <c r="K33" s="56"/>
    </row>
    <row r="34" spans="1:250" ht="15.75" customHeight="1" thickBot="1">
      <c r="A34" s="17"/>
      <c r="B34" s="59"/>
      <c r="C34" s="59"/>
      <c r="D34" s="58"/>
      <c r="E34" s="67"/>
      <c r="F34" s="68"/>
      <c r="G34" s="69" t="s">
        <v>34</v>
      </c>
      <c r="H34" s="70" t="s">
        <v>3</v>
      </c>
      <c r="I34" s="71"/>
      <c r="J34" s="71">
        <v>25</v>
      </c>
      <c r="K34" s="72"/>
    </row>
    <row r="35" spans="1:250" ht="15.75" customHeight="1">
      <c r="A35" s="17"/>
      <c r="B35" s="11"/>
      <c r="C35" s="11"/>
      <c r="D35" s="12"/>
      <c r="E35" s="21"/>
      <c r="F35" s="11"/>
      <c r="G35" s="29" t="s">
        <v>35</v>
      </c>
      <c r="H35" s="48" t="s">
        <v>3</v>
      </c>
      <c r="I35" s="47"/>
      <c r="J35" s="47">
        <f>SUM(J31:J34)</f>
        <v>273</v>
      </c>
      <c r="K35" s="57"/>
    </row>
    <row r="36" spans="1:250" ht="15.75" customHeight="1" thickBot="1">
      <c r="A36" s="17"/>
      <c r="B36" s="59"/>
      <c r="C36" s="59"/>
      <c r="D36" s="58"/>
      <c r="E36" s="61"/>
      <c r="F36" s="59"/>
      <c r="G36" s="65" t="s">
        <v>36</v>
      </c>
      <c r="H36" s="63" t="s">
        <v>3</v>
      </c>
      <c r="I36" s="64"/>
      <c r="J36" s="64">
        <f>0.196*J35</f>
        <v>53.508000000000003</v>
      </c>
      <c r="K36" s="66"/>
    </row>
    <row r="37" spans="1:250" ht="15.75" customHeight="1">
      <c r="A37" s="17"/>
      <c r="B37" s="11"/>
      <c r="C37" s="11"/>
      <c r="D37" s="12"/>
      <c r="E37" s="17"/>
      <c r="F37" s="11"/>
      <c r="G37" s="53" t="s">
        <v>4</v>
      </c>
      <c r="H37" s="48" t="s">
        <v>3</v>
      </c>
      <c r="I37" s="47"/>
      <c r="J37" s="48">
        <f>SUM(J35:J36)</f>
        <v>326.50799999999998</v>
      </c>
      <c r="K37" s="57"/>
    </row>
    <row r="38" spans="1:250" ht="15.75" customHeight="1">
      <c r="A38" s="17"/>
      <c r="B38" s="11"/>
      <c r="C38" s="11"/>
      <c r="D38" s="12"/>
      <c r="E38" s="17"/>
      <c r="F38" s="11"/>
      <c r="G38" s="53"/>
      <c r="H38" s="48"/>
      <c r="I38" s="47"/>
      <c r="J38" s="48"/>
      <c r="K38" s="57"/>
    </row>
    <row r="39" spans="1:250" s="17" customFormat="1" ht="15.75" customHeight="1">
      <c r="B39" s="26" t="s">
        <v>53</v>
      </c>
      <c r="C39" s="11"/>
      <c r="D39" s="12"/>
      <c r="E39" s="11"/>
      <c r="F39" s="11"/>
      <c r="G39" s="13"/>
      <c r="H39" s="14"/>
      <c r="I39" s="11"/>
      <c r="J39" s="15"/>
      <c r="K39" s="16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  <c r="FM39" s="37"/>
      <c r="FN39" s="37"/>
      <c r="FO39" s="37"/>
      <c r="FP39" s="37"/>
      <c r="FQ39" s="37"/>
      <c r="FR39" s="37"/>
      <c r="FS39" s="37"/>
      <c r="FT39" s="37"/>
      <c r="FU39" s="37"/>
      <c r="FV39" s="37"/>
      <c r="FW39" s="37"/>
      <c r="FX39" s="37"/>
      <c r="FY39" s="37"/>
      <c r="FZ39" s="37"/>
      <c r="GA39" s="37"/>
      <c r="GB39" s="37"/>
      <c r="GC39" s="37"/>
      <c r="GD39" s="37"/>
      <c r="GE39" s="37"/>
      <c r="GF39" s="37"/>
      <c r="GG39" s="37"/>
      <c r="GH39" s="37"/>
      <c r="GI39" s="37"/>
      <c r="GJ39" s="37"/>
      <c r="GK39" s="37"/>
      <c r="GL39" s="37"/>
      <c r="GM39" s="37"/>
      <c r="GN39" s="37"/>
      <c r="GO39" s="37"/>
      <c r="GP39" s="37"/>
      <c r="GQ39" s="37"/>
      <c r="GR39" s="37"/>
      <c r="GS39" s="37"/>
      <c r="GT39" s="37"/>
      <c r="GU39" s="37"/>
      <c r="GV39" s="37"/>
      <c r="GW39" s="37"/>
      <c r="GX39" s="37"/>
      <c r="GY39" s="37"/>
      <c r="GZ39" s="37"/>
      <c r="HA39" s="37"/>
      <c r="HB39" s="37"/>
      <c r="HC39" s="37"/>
      <c r="HD39" s="37"/>
      <c r="HE39" s="37"/>
      <c r="HF39" s="37"/>
      <c r="HG39" s="37"/>
      <c r="HH39" s="37"/>
      <c r="HI39" s="37"/>
      <c r="HJ39" s="37"/>
      <c r="HK39" s="37"/>
      <c r="HL39" s="37"/>
      <c r="HM39" s="37"/>
      <c r="HN39" s="37"/>
      <c r="HO39" s="37"/>
      <c r="HP39" s="37"/>
      <c r="HQ39" s="37"/>
      <c r="HR39" s="37"/>
      <c r="HS39" s="37"/>
      <c r="HT39" s="37"/>
      <c r="HU39" s="37"/>
      <c r="HV39" s="37"/>
      <c r="HW39" s="37"/>
      <c r="HX39" s="37"/>
      <c r="HY39" s="37"/>
      <c r="HZ39" s="37"/>
      <c r="IA39" s="37"/>
      <c r="IB39" s="37"/>
      <c r="IC39" s="37"/>
      <c r="ID39" s="37"/>
      <c r="IE39" s="37"/>
      <c r="IF39" s="37"/>
      <c r="IG39" s="37"/>
      <c r="IH39" s="37"/>
      <c r="II39" s="37"/>
      <c r="IJ39" s="37"/>
      <c r="IK39" s="37"/>
      <c r="IL39" s="37"/>
      <c r="IM39" s="37"/>
      <c r="IN39" s="37"/>
      <c r="IO39" s="37"/>
      <c r="IP39" s="37"/>
    </row>
    <row r="40" spans="1:250" s="17" customFormat="1" ht="15.75" customHeight="1">
      <c r="B40" s="18" t="s">
        <v>38</v>
      </c>
      <c r="E40" s="11"/>
      <c r="F40" s="11"/>
      <c r="G40" s="13"/>
      <c r="H40" s="14"/>
      <c r="I40" s="11"/>
      <c r="J40" s="15"/>
      <c r="K40" s="16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7"/>
      <c r="CS40" s="37"/>
      <c r="CT40" s="37"/>
      <c r="CU40" s="37"/>
      <c r="CV40" s="37"/>
      <c r="CW40" s="37"/>
      <c r="CX40" s="37"/>
      <c r="CY40" s="37"/>
      <c r="CZ40" s="37"/>
      <c r="DA40" s="37"/>
      <c r="DB40" s="37"/>
      <c r="DC40" s="37"/>
      <c r="DD40" s="37"/>
      <c r="DE40" s="37"/>
      <c r="DF40" s="37"/>
      <c r="DG40" s="37"/>
      <c r="DH40" s="37"/>
      <c r="DI40" s="37"/>
      <c r="DJ40" s="37"/>
      <c r="DK40" s="37"/>
      <c r="DL40" s="37"/>
      <c r="DM40" s="37"/>
      <c r="DN40" s="37"/>
      <c r="DO40" s="37"/>
      <c r="DP40" s="37"/>
      <c r="DQ40" s="37"/>
      <c r="DR40" s="37"/>
      <c r="DS40" s="37"/>
      <c r="DT40" s="37"/>
      <c r="DU40" s="37"/>
      <c r="DV40" s="37"/>
      <c r="DW40" s="37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7"/>
      <c r="EL40" s="37"/>
      <c r="EM40" s="37"/>
      <c r="EN40" s="37"/>
      <c r="EO40" s="37"/>
      <c r="EP40" s="37"/>
      <c r="EQ40" s="37"/>
      <c r="ER40" s="37"/>
      <c r="ES40" s="37"/>
      <c r="ET40" s="37"/>
      <c r="EU40" s="37"/>
      <c r="EV40" s="37"/>
      <c r="EW40" s="37"/>
      <c r="EX40" s="37"/>
      <c r="EY40" s="37"/>
      <c r="EZ40" s="37"/>
      <c r="FA40" s="37"/>
      <c r="FB40" s="37"/>
      <c r="FC40" s="37"/>
      <c r="FD40" s="37"/>
      <c r="FE40" s="37"/>
      <c r="FF40" s="37"/>
      <c r="FG40" s="37"/>
      <c r="FH40" s="37"/>
      <c r="FI40" s="37"/>
      <c r="FJ40" s="37"/>
      <c r="FK40" s="37"/>
      <c r="FL40" s="37"/>
      <c r="FM40" s="37"/>
      <c r="FN40" s="37"/>
      <c r="FO40" s="37"/>
      <c r="FP40" s="37"/>
      <c r="FQ40" s="37"/>
      <c r="FR40" s="37"/>
      <c r="FS40" s="37"/>
      <c r="FT40" s="37"/>
      <c r="FU40" s="37"/>
      <c r="FV40" s="37"/>
      <c r="FW40" s="37"/>
      <c r="FX40" s="37"/>
      <c r="FY40" s="37"/>
      <c r="FZ40" s="37"/>
      <c r="GA40" s="37"/>
      <c r="GB40" s="37"/>
      <c r="GC40" s="37"/>
      <c r="GD40" s="37"/>
      <c r="GE40" s="37"/>
      <c r="GF40" s="37"/>
      <c r="GG40" s="37"/>
      <c r="GH40" s="37"/>
      <c r="GI40" s="37"/>
      <c r="GJ40" s="37"/>
      <c r="GK40" s="37"/>
      <c r="GL40" s="37"/>
      <c r="GM40" s="37"/>
      <c r="GN40" s="37"/>
      <c r="GO40" s="37"/>
      <c r="GP40" s="37"/>
      <c r="GQ40" s="37"/>
      <c r="GR40" s="37"/>
      <c r="GS40" s="37"/>
      <c r="GT40" s="37"/>
      <c r="GU40" s="37"/>
      <c r="GV40" s="37"/>
      <c r="GW40" s="37"/>
      <c r="GX40" s="37"/>
      <c r="GY40" s="37"/>
      <c r="GZ40" s="37"/>
      <c r="HA40" s="37"/>
      <c r="HB40" s="37"/>
      <c r="HC40" s="37"/>
      <c r="HD40" s="37"/>
      <c r="HE40" s="37"/>
      <c r="HF40" s="37"/>
      <c r="HG40" s="37"/>
      <c r="HH40" s="37"/>
      <c r="HI40" s="37"/>
      <c r="HJ40" s="37"/>
      <c r="HK40" s="37"/>
      <c r="HL40" s="37"/>
      <c r="HM40" s="37"/>
      <c r="HN40" s="37"/>
      <c r="HO40" s="37"/>
      <c r="HP40" s="37"/>
      <c r="HQ40" s="37"/>
      <c r="HR40" s="37"/>
      <c r="HS40" s="37"/>
      <c r="HT40" s="37"/>
      <c r="HU40" s="37"/>
      <c r="HV40" s="37"/>
      <c r="HW40" s="37"/>
      <c r="HX40" s="37"/>
      <c r="HY40" s="37"/>
      <c r="HZ40" s="37"/>
      <c r="IA40" s="37"/>
      <c r="IB40" s="37"/>
      <c r="IC40" s="37"/>
      <c r="ID40" s="37"/>
      <c r="IE40" s="37"/>
      <c r="IF40" s="37"/>
      <c r="IG40" s="37"/>
      <c r="IH40" s="37"/>
      <c r="II40" s="37"/>
      <c r="IJ40" s="37"/>
      <c r="IK40" s="37"/>
      <c r="IL40" s="37"/>
      <c r="IM40" s="37"/>
      <c r="IN40" s="37"/>
      <c r="IO40" s="37"/>
      <c r="IP40" s="37"/>
    </row>
    <row r="41" spans="1:250" s="17" customFormat="1" ht="15.75" customHeight="1">
      <c r="B41" s="18"/>
      <c r="E41" s="11"/>
      <c r="F41" s="11"/>
      <c r="G41" s="13"/>
      <c r="H41" s="14"/>
      <c r="I41" s="11"/>
      <c r="J41" s="15"/>
      <c r="K41" s="16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  <c r="FM41" s="37"/>
      <c r="FN41" s="37"/>
      <c r="FO41" s="37"/>
      <c r="FP41" s="37"/>
      <c r="FQ41" s="37"/>
      <c r="FR41" s="37"/>
      <c r="FS41" s="37"/>
      <c r="FT41" s="37"/>
      <c r="FU41" s="37"/>
      <c r="FV41" s="37"/>
      <c r="FW41" s="37"/>
      <c r="FX41" s="37"/>
      <c r="FY41" s="37"/>
      <c r="FZ41" s="37"/>
      <c r="GA41" s="37"/>
      <c r="GB41" s="37"/>
      <c r="GC41" s="37"/>
      <c r="GD41" s="37"/>
      <c r="GE41" s="37"/>
      <c r="GF41" s="37"/>
      <c r="GG41" s="37"/>
      <c r="GH41" s="37"/>
      <c r="GI41" s="37"/>
      <c r="GJ41" s="37"/>
      <c r="GK41" s="37"/>
      <c r="GL41" s="37"/>
      <c r="GM41" s="37"/>
      <c r="GN41" s="37"/>
      <c r="GO41" s="37"/>
      <c r="GP41" s="37"/>
      <c r="GQ41" s="37"/>
      <c r="GR41" s="37"/>
      <c r="GS41" s="37"/>
      <c r="GT41" s="37"/>
      <c r="GU41" s="37"/>
      <c r="GV41" s="37"/>
      <c r="GW41" s="37"/>
      <c r="GX41" s="37"/>
      <c r="GY41" s="37"/>
      <c r="GZ41" s="37"/>
      <c r="HA41" s="37"/>
      <c r="HB41" s="37"/>
      <c r="HC41" s="37"/>
      <c r="HD41" s="37"/>
      <c r="HE41" s="37"/>
      <c r="HF41" s="37"/>
      <c r="HG41" s="37"/>
      <c r="HH41" s="37"/>
      <c r="HI41" s="37"/>
      <c r="HJ41" s="37"/>
      <c r="HK41" s="37"/>
      <c r="HL41" s="37"/>
      <c r="HM41" s="37"/>
      <c r="HN41" s="37"/>
      <c r="HO41" s="37"/>
      <c r="HP41" s="37"/>
      <c r="HQ41" s="37"/>
      <c r="HR41" s="37"/>
      <c r="HS41" s="37"/>
      <c r="HT41" s="37"/>
      <c r="HU41" s="37"/>
      <c r="HV41" s="37"/>
      <c r="HW41" s="37"/>
      <c r="HX41" s="37"/>
      <c r="HY41" s="37"/>
      <c r="HZ41" s="37"/>
      <c r="IA41" s="37"/>
      <c r="IB41" s="37"/>
      <c r="IC41" s="37"/>
      <c r="ID41" s="37"/>
      <c r="IE41" s="37"/>
      <c r="IF41" s="37"/>
      <c r="IG41" s="37"/>
      <c r="IH41" s="37"/>
      <c r="II41" s="37"/>
      <c r="IJ41" s="37"/>
      <c r="IK41" s="37"/>
      <c r="IL41" s="37"/>
      <c r="IM41" s="37"/>
      <c r="IN41" s="37"/>
      <c r="IO41" s="37"/>
      <c r="IP41" s="37"/>
    </row>
    <row r="42" spans="1:250" s="17" customFormat="1" ht="15.75" customHeight="1">
      <c r="B42" s="18"/>
      <c r="E42" s="11"/>
      <c r="F42" s="11"/>
      <c r="G42" s="13"/>
      <c r="H42" s="14"/>
      <c r="I42" s="11"/>
      <c r="J42" s="15"/>
      <c r="K42" s="16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7"/>
      <c r="BT42" s="37"/>
      <c r="BU42" s="37"/>
      <c r="BV42" s="37"/>
      <c r="BW42" s="37"/>
      <c r="BX42" s="37"/>
      <c r="BY42" s="37"/>
      <c r="BZ42" s="37"/>
      <c r="CA42" s="37"/>
      <c r="CB42" s="37"/>
      <c r="CC42" s="37"/>
      <c r="CD42" s="37"/>
      <c r="CE42" s="37"/>
      <c r="CF42" s="37"/>
      <c r="CG42" s="37"/>
      <c r="CH42" s="37"/>
      <c r="CI42" s="37"/>
      <c r="CJ42" s="37"/>
      <c r="CK42" s="37"/>
      <c r="CL42" s="37"/>
      <c r="CM42" s="37"/>
      <c r="CN42" s="37"/>
      <c r="CO42" s="37"/>
      <c r="CP42" s="37"/>
      <c r="CQ42" s="37"/>
      <c r="CR42" s="37"/>
      <c r="CS42" s="37"/>
      <c r="CT42" s="37"/>
      <c r="CU42" s="37"/>
      <c r="CV42" s="37"/>
      <c r="CW42" s="37"/>
      <c r="CX42" s="37"/>
      <c r="CY42" s="37"/>
      <c r="CZ42" s="37"/>
      <c r="DA42" s="37"/>
      <c r="DB42" s="37"/>
      <c r="DC42" s="37"/>
      <c r="DD42" s="37"/>
      <c r="DE42" s="37"/>
      <c r="DF42" s="37"/>
      <c r="DG42" s="37"/>
      <c r="DH42" s="37"/>
      <c r="DI42" s="37"/>
      <c r="DJ42" s="37"/>
      <c r="DK42" s="37"/>
      <c r="DL42" s="37"/>
      <c r="DM42" s="37"/>
      <c r="DN42" s="37"/>
      <c r="DO42" s="37"/>
      <c r="DP42" s="37"/>
      <c r="DQ42" s="37"/>
      <c r="DR42" s="37"/>
      <c r="DS42" s="37"/>
      <c r="DT42" s="37"/>
      <c r="DU42" s="37"/>
      <c r="DV42" s="37"/>
      <c r="DW42" s="37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7"/>
      <c r="EL42" s="37"/>
      <c r="EM42" s="37"/>
      <c r="EN42" s="37"/>
      <c r="EO42" s="37"/>
      <c r="EP42" s="37"/>
      <c r="EQ42" s="37"/>
      <c r="ER42" s="37"/>
      <c r="ES42" s="37"/>
      <c r="ET42" s="37"/>
      <c r="EU42" s="37"/>
      <c r="EV42" s="37"/>
      <c r="EW42" s="37"/>
      <c r="EX42" s="37"/>
      <c r="EY42" s="37"/>
      <c r="EZ42" s="37"/>
      <c r="FA42" s="37"/>
      <c r="FB42" s="37"/>
      <c r="FC42" s="37"/>
      <c r="FD42" s="37"/>
      <c r="FE42" s="37"/>
      <c r="FF42" s="37"/>
      <c r="FG42" s="37"/>
      <c r="FH42" s="37"/>
      <c r="FI42" s="37"/>
      <c r="FJ42" s="37"/>
      <c r="FK42" s="37"/>
      <c r="FL42" s="37"/>
      <c r="FM42" s="37"/>
      <c r="FN42" s="37"/>
      <c r="FO42" s="37"/>
      <c r="FP42" s="37"/>
      <c r="FQ42" s="37"/>
      <c r="FR42" s="37"/>
      <c r="FS42" s="37"/>
      <c r="FT42" s="37"/>
      <c r="FU42" s="37"/>
      <c r="FV42" s="37"/>
      <c r="FW42" s="37"/>
      <c r="FX42" s="37"/>
      <c r="FY42" s="37"/>
      <c r="FZ42" s="37"/>
      <c r="GA42" s="37"/>
      <c r="GB42" s="37"/>
      <c r="GC42" s="37"/>
      <c r="GD42" s="37"/>
      <c r="GE42" s="37"/>
      <c r="GF42" s="37"/>
      <c r="GG42" s="37"/>
      <c r="GH42" s="37"/>
      <c r="GI42" s="37"/>
      <c r="GJ42" s="37"/>
      <c r="GK42" s="37"/>
      <c r="GL42" s="37"/>
      <c r="GM42" s="37"/>
      <c r="GN42" s="37"/>
      <c r="GO42" s="37"/>
      <c r="GP42" s="37"/>
      <c r="GQ42" s="37"/>
      <c r="GR42" s="37"/>
      <c r="GS42" s="37"/>
      <c r="GT42" s="37"/>
      <c r="GU42" s="37"/>
      <c r="GV42" s="37"/>
      <c r="GW42" s="37"/>
      <c r="GX42" s="37"/>
      <c r="GY42" s="37"/>
      <c r="GZ42" s="37"/>
      <c r="HA42" s="37"/>
      <c r="HB42" s="37"/>
      <c r="HC42" s="37"/>
      <c r="HD42" s="37"/>
      <c r="HE42" s="37"/>
      <c r="HF42" s="37"/>
      <c r="HG42" s="37"/>
      <c r="HH42" s="37"/>
      <c r="HI42" s="37"/>
      <c r="HJ42" s="37"/>
      <c r="HK42" s="37"/>
      <c r="HL42" s="37"/>
      <c r="HM42" s="37"/>
      <c r="HN42" s="37"/>
      <c r="HO42" s="37"/>
      <c r="HP42" s="37"/>
      <c r="HQ42" s="37"/>
      <c r="HR42" s="37"/>
      <c r="HS42" s="37"/>
      <c r="HT42" s="37"/>
      <c r="HU42" s="37"/>
      <c r="HV42" s="37"/>
      <c r="HW42" s="37"/>
      <c r="HX42" s="37"/>
      <c r="HY42" s="37"/>
      <c r="HZ42" s="37"/>
      <c r="IA42" s="37"/>
      <c r="IB42" s="37"/>
      <c r="IC42" s="37"/>
      <c r="ID42" s="37"/>
      <c r="IE42" s="37"/>
      <c r="IF42" s="37"/>
      <c r="IG42" s="37"/>
      <c r="IH42" s="37"/>
      <c r="II42" s="37"/>
      <c r="IJ42" s="37"/>
      <c r="IK42" s="37"/>
      <c r="IL42" s="37"/>
      <c r="IM42" s="37"/>
      <c r="IN42" s="37"/>
      <c r="IO42" s="37"/>
      <c r="IP42" s="37"/>
    </row>
    <row r="43" spans="1:250" s="17" customFormat="1" ht="15.75" customHeight="1">
      <c r="B43" s="11"/>
      <c r="C43" s="11"/>
      <c r="D43" s="18"/>
      <c r="E43" s="11"/>
      <c r="F43" s="11"/>
      <c r="G43" s="13"/>
      <c r="H43" s="19"/>
      <c r="I43" s="11"/>
      <c r="J43" s="15"/>
      <c r="K43" s="16"/>
      <c r="L43" s="2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  <c r="FM43" s="37"/>
      <c r="FN43" s="37"/>
      <c r="FO43" s="37"/>
      <c r="FP43" s="37"/>
      <c r="FQ43" s="37"/>
      <c r="FR43" s="37"/>
      <c r="FS43" s="37"/>
      <c r="FT43" s="37"/>
      <c r="FU43" s="37"/>
      <c r="FV43" s="37"/>
      <c r="FW43" s="37"/>
      <c r="FX43" s="37"/>
      <c r="FY43" s="37"/>
      <c r="FZ43" s="37"/>
      <c r="GA43" s="37"/>
      <c r="GB43" s="37"/>
      <c r="GC43" s="37"/>
      <c r="GD43" s="37"/>
      <c r="GE43" s="37"/>
      <c r="GF43" s="37"/>
      <c r="GG43" s="37"/>
      <c r="GH43" s="37"/>
      <c r="GI43" s="37"/>
      <c r="GJ43" s="37"/>
      <c r="GK43" s="37"/>
      <c r="GL43" s="37"/>
      <c r="GM43" s="37"/>
      <c r="GN43" s="37"/>
      <c r="GO43" s="37"/>
      <c r="GP43" s="37"/>
      <c r="GQ43" s="37"/>
      <c r="GR43" s="37"/>
      <c r="GS43" s="37"/>
      <c r="GT43" s="37"/>
      <c r="GU43" s="37"/>
      <c r="GV43" s="37"/>
      <c r="GW43" s="37"/>
      <c r="GX43" s="37"/>
      <c r="GY43" s="37"/>
      <c r="GZ43" s="37"/>
      <c r="HA43" s="37"/>
      <c r="HB43" s="37"/>
      <c r="HC43" s="37"/>
      <c r="HD43" s="37"/>
      <c r="HE43" s="37"/>
      <c r="HF43" s="37"/>
      <c r="HG43" s="37"/>
      <c r="HH43" s="37"/>
      <c r="HI43" s="37"/>
      <c r="HJ43" s="37"/>
      <c r="HK43" s="37"/>
      <c r="HL43" s="37"/>
      <c r="HM43" s="37"/>
      <c r="HN43" s="37"/>
      <c r="HO43" s="37"/>
      <c r="HP43" s="37"/>
      <c r="HQ43" s="37"/>
      <c r="HR43" s="37"/>
      <c r="HS43" s="37"/>
      <c r="HT43" s="37"/>
      <c r="HU43" s="37"/>
      <c r="HV43" s="37"/>
      <c r="HW43" s="37"/>
      <c r="HX43" s="37"/>
      <c r="HY43" s="37"/>
      <c r="HZ43" s="37"/>
      <c r="IA43" s="37"/>
      <c r="IB43" s="37"/>
      <c r="IC43" s="37"/>
      <c r="ID43" s="37"/>
      <c r="IE43" s="37"/>
      <c r="IF43" s="37"/>
      <c r="IG43" s="37"/>
      <c r="IH43" s="37"/>
      <c r="II43" s="37"/>
      <c r="IJ43" s="37"/>
      <c r="IK43" s="37"/>
      <c r="IL43" s="37"/>
      <c r="IM43" s="37"/>
      <c r="IN43" s="37"/>
      <c r="IO43" s="37"/>
      <c r="IP43" s="37"/>
    </row>
    <row r="44" spans="1:250" s="17" customFormat="1" ht="15.75" customHeight="1">
      <c r="C44" s="11"/>
      <c r="D44" s="73" t="s">
        <v>39</v>
      </c>
      <c r="E44" s="11"/>
      <c r="F44" s="11"/>
      <c r="G44" s="13"/>
      <c r="H44" s="14"/>
      <c r="I44" s="11"/>
      <c r="J44" s="75"/>
      <c r="K44" s="16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7"/>
      <c r="AU44" s="37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G44" s="37"/>
      <c r="BH44" s="37"/>
      <c r="BI44" s="37"/>
      <c r="BJ44" s="37"/>
      <c r="BK44" s="37"/>
      <c r="BL44" s="37"/>
      <c r="BM44" s="37"/>
      <c r="BN44" s="37"/>
      <c r="BO44" s="37"/>
      <c r="BP44" s="37"/>
      <c r="BQ44" s="37"/>
      <c r="BR44" s="37"/>
      <c r="BS44" s="37"/>
      <c r="BT44" s="37"/>
      <c r="BU44" s="37"/>
      <c r="BV44" s="37"/>
      <c r="BW44" s="37"/>
      <c r="BX44" s="37"/>
      <c r="BY44" s="37"/>
      <c r="BZ44" s="37"/>
      <c r="CA44" s="37"/>
      <c r="CB44" s="37"/>
      <c r="CC44" s="37"/>
      <c r="CD44" s="37"/>
      <c r="CE44" s="37"/>
      <c r="CF44" s="37"/>
      <c r="CG44" s="37"/>
      <c r="CH44" s="37"/>
      <c r="CI44" s="37"/>
      <c r="CJ44" s="37"/>
      <c r="CK44" s="37"/>
      <c r="CL44" s="37"/>
      <c r="CM44" s="37"/>
      <c r="CN44" s="37"/>
      <c r="CO44" s="37"/>
      <c r="CP44" s="37"/>
      <c r="CQ44" s="37"/>
      <c r="CR44" s="37"/>
      <c r="CS44" s="37"/>
      <c r="CT44" s="37"/>
      <c r="CU44" s="37"/>
      <c r="CV44" s="37"/>
      <c r="CW44" s="37"/>
      <c r="CX44" s="37"/>
      <c r="CY44" s="37"/>
      <c r="CZ44" s="37"/>
      <c r="DA44" s="37"/>
      <c r="DB44" s="37"/>
      <c r="DC44" s="37"/>
      <c r="DD44" s="37"/>
      <c r="DE44" s="37"/>
      <c r="DF44" s="37"/>
      <c r="DG44" s="37"/>
      <c r="DH44" s="37"/>
      <c r="DI44" s="37"/>
      <c r="DJ44" s="37"/>
      <c r="DK44" s="37"/>
      <c r="DL44" s="37"/>
      <c r="DM44" s="37"/>
      <c r="DN44" s="37"/>
      <c r="DO44" s="37"/>
      <c r="DP44" s="37"/>
      <c r="DQ44" s="37"/>
      <c r="DR44" s="37"/>
      <c r="DS44" s="37"/>
      <c r="DT44" s="37"/>
      <c r="DU44" s="37"/>
      <c r="DV44" s="37"/>
      <c r="DW44" s="37"/>
      <c r="DX44" s="37"/>
      <c r="DY44" s="37"/>
      <c r="DZ44" s="37"/>
      <c r="EA44" s="37"/>
      <c r="EB44" s="37"/>
      <c r="EC44" s="37"/>
      <c r="ED44" s="37"/>
      <c r="EE44" s="37"/>
      <c r="EF44" s="37"/>
      <c r="EG44" s="37"/>
      <c r="EH44" s="37"/>
      <c r="EI44" s="37"/>
      <c r="EJ44" s="37"/>
      <c r="EK44" s="37"/>
      <c r="EL44" s="37"/>
      <c r="EM44" s="37"/>
      <c r="EN44" s="37"/>
      <c r="EO44" s="37"/>
      <c r="EP44" s="37"/>
      <c r="EQ44" s="37"/>
      <c r="ER44" s="37"/>
      <c r="ES44" s="37"/>
      <c r="ET44" s="37"/>
      <c r="EU44" s="37"/>
      <c r="EV44" s="37"/>
      <c r="EW44" s="37"/>
      <c r="EX44" s="37"/>
      <c r="EY44" s="37"/>
      <c r="EZ44" s="37"/>
      <c r="FA44" s="37"/>
      <c r="FB44" s="37"/>
      <c r="FC44" s="37"/>
      <c r="FD44" s="37"/>
      <c r="FE44" s="37"/>
      <c r="FF44" s="37"/>
      <c r="FG44" s="37"/>
      <c r="FH44" s="37"/>
      <c r="FI44" s="37"/>
      <c r="FJ44" s="37"/>
      <c r="FK44" s="37"/>
      <c r="FL44" s="37"/>
      <c r="FM44" s="37"/>
      <c r="FN44" s="37"/>
      <c r="FO44" s="37"/>
      <c r="FP44" s="37"/>
      <c r="FQ44" s="37"/>
      <c r="FR44" s="37"/>
      <c r="FS44" s="37"/>
      <c r="FT44" s="37"/>
      <c r="FU44" s="37"/>
      <c r="FV44" s="37"/>
      <c r="FW44" s="37"/>
      <c r="FX44" s="37"/>
      <c r="FY44" s="37"/>
      <c r="FZ44" s="37"/>
      <c r="GA44" s="37"/>
      <c r="GB44" s="37"/>
      <c r="GC44" s="37"/>
      <c r="GD44" s="37"/>
      <c r="GE44" s="37"/>
      <c r="GF44" s="37"/>
      <c r="GG44" s="37"/>
      <c r="GH44" s="37"/>
      <c r="GI44" s="37"/>
      <c r="GJ44" s="37"/>
      <c r="GK44" s="37"/>
      <c r="GL44" s="37"/>
      <c r="GM44" s="37"/>
      <c r="GN44" s="37"/>
      <c r="GO44" s="37"/>
      <c r="GP44" s="37"/>
      <c r="GQ44" s="37"/>
      <c r="GR44" s="37"/>
      <c r="GS44" s="37"/>
      <c r="GT44" s="37"/>
      <c r="GU44" s="37"/>
      <c r="GV44" s="37"/>
      <c r="GW44" s="37"/>
      <c r="GX44" s="37"/>
      <c r="GY44" s="37"/>
      <c r="GZ44" s="37"/>
      <c r="HA44" s="37"/>
      <c r="HB44" s="37"/>
      <c r="HC44" s="37"/>
      <c r="HD44" s="37"/>
      <c r="HE44" s="37"/>
      <c r="HF44" s="37"/>
      <c r="HG44" s="37"/>
      <c r="HH44" s="37"/>
      <c r="HI44" s="37"/>
      <c r="HJ44" s="37"/>
      <c r="HK44" s="37"/>
      <c r="HL44" s="37"/>
      <c r="HM44" s="37"/>
      <c r="HN44" s="37"/>
      <c r="HO44" s="37"/>
      <c r="HP44" s="37"/>
      <c r="HQ44" s="37"/>
      <c r="HR44" s="37"/>
      <c r="HS44" s="37"/>
      <c r="HT44" s="37"/>
      <c r="HU44" s="37"/>
      <c r="HV44" s="37"/>
      <c r="HW44" s="37"/>
      <c r="HX44" s="37"/>
      <c r="HY44" s="37"/>
      <c r="HZ44" s="37"/>
      <c r="IA44" s="37"/>
      <c r="IB44" s="37"/>
      <c r="IC44" s="37"/>
      <c r="ID44" s="37"/>
      <c r="IE44" s="37"/>
      <c r="IF44" s="37"/>
      <c r="IG44" s="37"/>
      <c r="IH44" s="37"/>
      <c r="II44" s="37"/>
      <c r="IJ44" s="37"/>
      <c r="IK44" s="37"/>
      <c r="IL44" s="37"/>
      <c r="IM44" s="37"/>
      <c r="IN44" s="37"/>
      <c r="IO44" s="37"/>
      <c r="IP44" s="37"/>
    </row>
    <row r="45" spans="1:250" s="17" customFormat="1" ht="15.75" customHeight="1">
      <c r="B45" s="11"/>
      <c r="C45" s="11"/>
      <c r="D45" s="53" t="s">
        <v>40</v>
      </c>
      <c r="E45" s="18" t="s">
        <v>66</v>
      </c>
      <c r="F45" s="11"/>
      <c r="G45" s="13"/>
      <c r="H45" s="14"/>
      <c r="I45" s="11"/>
      <c r="J45" s="15"/>
      <c r="K45" s="16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  <c r="FM45" s="37"/>
      <c r="FN45" s="37"/>
      <c r="FO45" s="37"/>
      <c r="FP45" s="37"/>
      <c r="FQ45" s="37"/>
      <c r="FR45" s="37"/>
      <c r="FS45" s="37"/>
      <c r="FT45" s="37"/>
      <c r="FU45" s="37"/>
      <c r="FV45" s="37"/>
      <c r="FW45" s="37"/>
      <c r="FX45" s="37"/>
      <c r="FY45" s="37"/>
      <c r="FZ45" s="37"/>
      <c r="GA45" s="37"/>
      <c r="GB45" s="37"/>
      <c r="GC45" s="37"/>
      <c r="GD45" s="37"/>
      <c r="GE45" s="37"/>
      <c r="GF45" s="37"/>
      <c r="GG45" s="37"/>
      <c r="GH45" s="37"/>
      <c r="GI45" s="37"/>
      <c r="GJ45" s="37"/>
      <c r="GK45" s="37"/>
      <c r="GL45" s="37"/>
      <c r="GM45" s="37"/>
      <c r="GN45" s="37"/>
      <c r="GO45" s="37"/>
      <c r="GP45" s="37"/>
      <c r="GQ45" s="37"/>
      <c r="GR45" s="37"/>
      <c r="GS45" s="37"/>
      <c r="GT45" s="37"/>
      <c r="GU45" s="37"/>
      <c r="GV45" s="37"/>
      <c r="GW45" s="37"/>
      <c r="GX45" s="37"/>
      <c r="GY45" s="37"/>
      <c r="GZ45" s="37"/>
      <c r="HA45" s="37"/>
      <c r="HB45" s="37"/>
      <c r="HC45" s="37"/>
      <c r="HD45" s="37"/>
      <c r="HE45" s="37"/>
      <c r="HF45" s="37"/>
      <c r="HG45" s="37"/>
      <c r="HH45" s="37"/>
      <c r="HI45" s="37"/>
      <c r="HJ45" s="37"/>
      <c r="HK45" s="37"/>
      <c r="HL45" s="37"/>
      <c r="HM45" s="37"/>
      <c r="HN45" s="37"/>
      <c r="HO45" s="37"/>
      <c r="HP45" s="37"/>
      <c r="HQ45" s="37"/>
      <c r="HR45" s="37"/>
      <c r="HS45" s="37"/>
      <c r="HT45" s="37"/>
      <c r="HU45" s="37"/>
      <c r="HV45" s="37"/>
      <c r="HW45" s="37"/>
      <c r="HX45" s="37"/>
      <c r="HY45" s="37"/>
      <c r="HZ45" s="37"/>
      <c r="IA45" s="37"/>
      <c r="IB45" s="37"/>
      <c r="IC45" s="37"/>
      <c r="ID45" s="37"/>
      <c r="IE45" s="37"/>
      <c r="IF45" s="37"/>
      <c r="IG45" s="37"/>
      <c r="IH45" s="37"/>
      <c r="II45" s="37"/>
      <c r="IJ45" s="37"/>
      <c r="IK45" s="37"/>
      <c r="IL45" s="37"/>
      <c r="IM45" s="37"/>
      <c r="IN45" s="37"/>
      <c r="IO45" s="37"/>
      <c r="IP45" s="37"/>
    </row>
    <row r="46" spans="1:250" s="17" customFormat="1" ht="15.75" customHeight="1">
      <c r="D46" s="25" t="s">
        <v>47</v>
      </c>
      <c r="E46" s="87" t="s">
        <v>51</v>
      </c>
      <c r="K46" s="21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  <c r="FM46" s="37"/>
      <c r="FN46" s="37"/>
      <c r="FO46" s="37"/>
      <c r="FP46" s="37"/>
      <c r="FQ46" s="37"/>
      <c r="FR46" s="37"/>
      <c r="FS46" s="37"/>
      <c r="FT46" s="37"/>
      <c r="FU46" s="37"/>
      <c r="FV46" s="37"/>
      <c r="FW46" s="37"/>
      <c r="FX46" s="37"/>
      <c r="FY46" s="37"/>
      <c r="FZ46" s="37"/>
      <c r="GA46" s="37"/>
      <c r="GB46" s="37"/>
      <c r="GC46" s="37"/>
      <c r="GD46" s="37"/>
      <c r="GE46" s="37"/>
      <c r="GF46" s="37"/>
      <c r="GG46" s="37"/>
      <c r="GH46" s="37"/>
      <c r="GI46" s="37"/>
      <c r="GJ46" s="37"/>
      <c r="GK46" s="37"/>
      <c r="GL46" s="37"/>
      <c r="GM46" s="37"/>
      <c r="GN46" s="37"/>
      <c r="GO46" s="37"/>
      <c r="GP46" s="37"/>
      <c r="GQ46" s="37"/>
      <c r="GR46" s="37"/>
      <c r="GS46" s="37"/>
      <c r="GT46" s="37"/>
      <c r="GU46" s="37"/>
      <c r="GV46" s="37"/>
      <c r="GW46" s="37"/>
      <c r="GX46" s="37"/>
      <c r="GY46" s="37"/>
      <c r="GZ46" s="37"/>
      <c r="HA46" s="37"/>
      <c r="HB46" s="37"/>
      <c r="HC46" s="37"/>
      <c r="HD46" s="37"/>
      <c r="HE46" s="37"/>
      <c r="HF46" s="37"/>
      <c r="HG46" s="37"/>
      <c r="HH46" s="37"/>
      <c r="HI46" s="37"/>
      <c r="HJ46" s="37"/>
      <c r="HK46" s="37"/>
      <c r="HL46" s="37"/>
      <c r="HM46" s="37"/>
      <c r="HN46" s="37"/>
      <c r="HO46" s="37"/>
      <c r="HP46" s="37"/>
      <c r="HQ46" s="37"/>
      <c r="HR46" s="37"/>
      <c r="HS46" s="37"/>
      <c r="HT46" s="37"/>
      <c r="HU46" s="37"/>
      <c r="HV46" s="37"/>
      <c r="HW46" s="37"/>
      <c r="HX46" s="37"/>
      <c r="HY46" s="37"/>
      <c r="HZ46" s="37"/>
      <c r="IA46" s="37"/>
      <c r="IB46" s="37"/>
      <c r="IC46" s="37"/>
      <c r="ID46" s="37"/>
      <c r="IE46" s="37"/>
      <c r="IF46" s="37"/>
      <c r="IG46" s="37"/>
      <c r="IH46" s="37"/>
      <c r="II46" s="37"/>
      <c r="IJ46" s="37"/>
      <c r="IK46" s="37"/>
      <c r="IL46" s="37"/>
      <c r="IM46" s="37"/>
      <c r="IN46" s="37"/>
      <c r="IO46" s="37"/>
      <c r="IP46" s="37"/>
    </row>
    <row r="47" spans="1:250" s="17" customFormat="1" ht="15.75" customHeight="1">
      <c r="D47" s="25" t="s">
        <v>48</v>
      </c>
      <c r="E47" s="17" t="s">
        <v>41</v>
      </c>
      <c r="K47" s="21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  <c r="FM47" s="37"/>
      <c r="FN47" s="37"/>
      <c r="FO47" s="37"/>
      <c r="FP47" s="37"/>
      <c r="FQ47" s="37"/>
      <c r="FR47" s="37"/>
      <c r="FS47" s="37"/>
      <c r="FT47" s="37"/>
      <c r="FU47" s="37"/>
      <c r="FV47" s="37"/>
      <c r="FW47" s="37"/>
      <c r="FX47" s="37"/>
      <c r="FY47" s="37"/>
      <c r="FZ47" s="37"/>
      <c r="GA47" s="37"/>
      <c r="GB47" s="37"/>
      <c r="GC47" s="37"/>
      <c r="GD47" s="37"/>
      <c r="GE47" s="37"/>
      <c r="GF47" s="37"/>
      <c r="GG47" s="37"/>
      <c r="GH47" s="37"/>
      <c r="GI47" s="37"/>
      <c r="GJ47" s="37"/>
      <c r="GK47" s="37"/>
      <c r="GL47" s="37"/>
      <c r="GM47" s="37"/>
      <c r="GN47" s="37"/>
      <c r="GO47" s="37"/>
      <c r="GP47" s="37"/>
      <c r="GQ47" s="37"/>
      <c r="GR47" s="37"/>
      <c r="GS47" s="37"/>
      <c r="GT47" s="37"/>
      <c r="GU47" s="37"/>
      <c r="GV47" s="37"/>
      <c r="GW47" s="37"/>
      <c r="GX47" s="37"/>
      <c r="GY47" s="37"/>
      <c r="GZ47" s="37"/>
      <c r="HA47" s="37"/>
      <c r="HB47" s="37"/>
      <c r="HC47" s="37"/>
      <c r="HD47" s="37"/>
      <c r="HE47" s="37"/>
      <c r="HF47" s="37"/>
      <c r="HG47" s="37"/>
      <c r="HH47" s="37"/>
      <c r="HI47" s="37"/>
      <c r="HJ47" s="37"/>
      <c r="HK47" s="37"/>
      <c r="HL47" s="37"/>
      <c r="HM47" s="37"/>
      <c r="HN47" s="37"/>
      <c r="HO47" s="37"/>
      <c r="HP47" s="37"/>
      <c r="HQ47" s="37"/>
      <c r="HR47" s="37"/>
      <c r="HS47" s="37"/>
      <c r="HT47" s="37"/>
      <c r="HU47" s="37"/>
      <c r="HV47" s="37"/>
      <c r="HW47" s="37"/>
      <c r="HX47" s="37"/>
      <c r="HY47" s="37"/>
      <c r="HZ47" s="37"/>
      <c r="IA47" s="37"/>
      <c r="IB47" s="37"/>
      <c r="IC47" s="37"/>
      <c r="ID47" s="37"/>
      <c r="IE47" s="37"/>
      <c r="IF47" s="37"/>
      <c r="IG47" s="37"/>
      <c r="IH47" s="37"/>
      <c r="II47" s="37"/>
      <c r="IJ47" s="37"/>
      <c r="IK47" s="37"/>
      <c r="IL47" s="37"/>
      <c r="IM47" s="37"/>
      <c r="IN47" s="37"/>
      <c r="IO47" s="37"/>
      <c r="IP47" s="37"/>
    </row>
    <row r="48" spans="1:250" s="17" customFormat="1" ht="15.75" customHeight="1">
      <c r="D48" s="25" t="s">
        <v>52</v>
      </c>
      <c r="E48" s="22" t="s">
        <v>42</v>
      </c>
      <c r="K48" s="21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  <c r="FM48" s="37"/>
      <c r="FN48" s="37"/>
      <c r="FO48" s="37"/>
      <c r="FP48" s="37"/>
      <c r="FQ48" s="37"/>
      <c r="FR48" s="37"/>
      <c r="FS48" s="37"/>
      <c r="FT48" s="37"/>
      <c r="FU48" s="37"/>
      <c r="FV48" s="37"/>
      <c r="FW48" s="37"/>
      <c r="FX48" s="37"/>
      <c r="FY48" s="37"/>
      <c r="FZ48" s="37"/>
      <c r="GA48" s="37"/>
      <c r="GB48" s="37"/>
      <c r="GC48" s="37"/>
      <c r="GD48" s="37"/>
      <c r="GE48" s="37"/>
      <c r="GF48" s="37"/>
      <c r="GG48" s="37"/>
      <c r="GH48" s="37"/>
      <c r="GI48" s="37"/>
      <c r="GJ48" s="37"/>
      <c r="GK48" s="37"/>
      <c r="GL48" s="37"/>
      <c r="GM48" s="37"/>
      <c r="GN48" s="37"/>
      <c r="GO48" s="37"/>
      <c r="GP48" s="37"/>
      <c r="GQ48" s="37"/>
      <c r="GR48" s="37"/>
      <c r="GS48" s="37"/>
      <c r="GT48" s="37"/>
      <c r="GU48" s="37"/>
      <c r="GV48" s="37"/>
      <c r="GW48" s="37"/>
      <c r="GX48" s="37"/>
      <c r="GY48" s="37"/>
      <c r="GZ48" s="37"/>
      <c r="HA48" s="37"/>
      <c r="HB48" s="37"/>
      <c r="HC48" s="37"/>
      <c r="HD48" s="37"/>
      <c r="HE48" s="37"/>
      <c r="HF48" s="37"/>
      <c r="HG48" s="37"/>
      <c r="HH48" s="37"/>
      <c r="HI48" s="37"/>
      <c r="HJ48" s="37"/>
      <c r="HK48" s="37"/>
      <c r="HL48" s="37"/>
      <c r="HM48" s="37"/>
      <c r="HN48" s="37"/>
      <c r="HO48" s="37"/>
      <c r="HP48" s="37"/>
      <c r="HQ48" s="37"/>
      <c r="HR48" s="37"/>
      <c r="HS48" s="37"/>
      <c r="HT48" s="37"/>
      <c r="HU48" s="37"/>
      <c r="HV48" s="37"/>
      <c r="HW48" s="37"/>
      <c r="HX48" s="37"/>
      <c r="HY48" s="37"/>
      <c r="HZ48" s="37"/>
      <c r="IA48" s="37"/>
      <c r="IB48" s="37"/>
      <c r="IC48" s="37"/>
      <c r="ID48" s="37"/>
      <c r="IE48" s="37"/>
      <c r="IF48" s="37"/>
      <c r="IG48" s="37"/>
      <c r="IH48" s="37"/>
      <c r="II48" s="37"/>
      <c r="IJ48" s="37"/>
      <c r="IK48" s="37"/>
      <c r="IL48" s="37"/>
      <c r="IM48" s="37"/>
      <c r="IN48" s="37"/>
      <c r="IO48" s="37"/>
      <c r="IP48" s="37"/>
    </row>
    <row r="49" spans="2:250" s="17" customFormat="1" ht="15.75" customHeight="1">
      <c r="D49" s="25" t="s">
        <v>49</v>
      </c>
      <c r="E49" s="17" t="s">
        <v>43</v>
      </c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  <c r="FM49" s="37"/>
      <c r="FN49" s="37"/>
      <c r="FO49" s="37"/>
      <c r="FP49" s="37"/>
      <c r="FQ49" s="37"/>
      <c r="FR49" s="37"/>
      <c r="FS49" s="37"/>
      <c r="FT49" s="37"/>
      <c r="FU49" s="37"/>
      <c r="FV49" s="37"/>
      <c r="FW49" s="37"/>
      <c r="FX49" s="37"/>
      <c r="FY49" s="37"/>
      <c r="FZ49" s="37"/>
      <c r="GA49" s="37"/>
      <c r="GB49" s="37"/>
      <c r="GC49" s="37"/>
      <c r="GD49" s="37"/>
      <c r="GE49" s="37"/>
      <c r="GF49" s="37"/>
      <c r="GG49" s="37"/>
      <c r="GH49" s="37"/>
      <c r="GI49" s="37"/>
      <c r="GJ49" s="37"/>
      <c r="GK49" s="37"/>
      <c r="GL49" s="37"/>
      <c r="GM49" s="37"/>
      <c r="GN49" s="37"/>
      <c r="GO49" s="37"/>
      <c r="GP49" s="37"/>
      <c r="GQ49" s="37"/>
      <c r="GR49" s="37"/>
      <c r="GS49" s="37"/>
      <c r="GT49" s="37"/>
      <c r="GU49" s="37"/>
      <c r="GV49" s="37"/>
      <c r="GW49" s="37"/>
      <c r="GX49" s="37"/>
      <c r="GY49" s="37"/>
      <c r="GZ49" s="37"/>
      <c r="HA49" s="37"/>
      <c r="HB49" s="37"/>
      <c r="HC49" s="37"/>
      <c r="HD49" s="37"/>
      <c r="HE49" s="37"/>
      <c r="HF49" s="37"/>
      <c r="HG49" s="37"/>
      <c r="HH49" s="37"/>
      <c r="HI49" s="37"/>
      <c r="HJ49" s="37"/>
      <c r="HK49" s="37"/>
      <c r="HL49" s="37"/>
      <c r="HM49" s="37"/>
      <c r="HN49" s="37"/>
      <c r="HO49" s="37"/>
      <c r="HP49" s="37"/>
      <c r="HQ49" s="37"/>
      <c r="HR49" s="37"/>
      <c r="HS49" s="37"/>
      <c r="HT49" s="37"/>
      <c r="HU49" s="37"/>
      <c r="HV49" s="37"/>
      <c r="HW49" s="37"/>
      <c r="HX49" s="37"/>
      <c r="HY49" s="37"/>
      <c r="HZ49" s="37"/>
      <c r="IA49" s="37"/>
      <c r="IB49" s="37"/>
      <c r="IC49" s="37"/>
      <c r="ID49" s="37"/>
      <c r="IE49" s="37"/>
      <c r="IF49" s="37"/>
      <c r="IG49" s="37"/>
      <c r="IH49" s="37"/>
      <c r="II49" s="37"/>
      <c r="IJ49" s="37"/>
      <c r="IK49" s="37"/>
      <c r="IL49" s="37"/>
      <c r="IM49" s="37"/>
      <c r="IN49" s="37"/>
      <c r="IO49" s="37"/>
      <c r="IP49" s="37"/>
    </row>
    <row r="50" spans="2:250" s="17" customFormat="1" ht="15.75" customHeight="1">
      <c r="B50" s="11"/>
      <c r="C50" s="11"/>
      <c r="D50" s="53" t="s">
        <v>50</v>
      </c>
      <c r="E50" s="11" t="s">
        <v>44</v>
      </c>
      <c r="F50" s="11"/>
      <c r="G50" s="13"/>
      <c r="H50" s="14"/>
      <c r="I50" s="11"/>
      <c r="J50" s="15"/>
      <c r="K50" s="16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  <c r="FM50" s="37"/>
      <c r="FN50" s="37"/>
      <c r="FO50" s="37"/>
      <c r="FP50" s="37"/>
      <c r="FQ50" s="37"/>
      <c r="FR50" s="37"/>
      <c r="FS50" s="37"/>
      <c r="FT50" s="37"/>
      <c r="FU50" s="37"/>
      <c r="FV50" s="37"/>
      <c r="FW50" s="37"/>
      <c r="FX50" s="37"/>
      <c r="FY50" s="37"/>
      <c r="FZ50" s="37"/>
      <c r="GA50" s="37"/>
      <c r="GB50" s="37"/>
      <c r="GC50" s="37"/>
      <c r="GD50" s="37"/>
      <c r="GE50" s="37"/>
      <c r="GF50" s="37"/>
      <c r="GG50" s="37"/>
      <c r="GH50" s="37"/>
      <c r="GI50" s="37"/>
      <c r="GJ50" s="37"/>
      <c r="GK50" s="37"/>
      <c r="GL50" s="37"/>
      <c r="GM50" s="37"/>
      <c r="GN50" s="37"/>
      <c r="GO50" s="37"/>
      <c r="GP50" s="37"/>
      <c r="GQ50" s="37"/>
      <c r="GR50" s="37"/>
      <c r="GS50" s="37"/>
      <c r="GT50" s="37"/>
      <c r="GU50" s="37"/>
      <c r="GV50" s="37"/>
      <c r="GW50" s="37"/>
      <c r="GX50" s="37"/>
      <c r="GY50" s="37"/>
      <c r="GZ50" s="37"/>
      <c r="HA50" s="37"/>
      <c r="HB50" s="37"/>
      <c r="HC50" s="37"/>
      <c r="HD50" s="37"/>
      <c r="HE50" s="37"/>
      <c r="HF50" s="37"/>
      <c r="HG50" s="37"/>
      <c r="HH50" s="37"/>
      <c r="HI50" s="37"/>
      <c r="HJ50" s="37"/>
      <c r="HK50" s="37"/>
      <c r="HL50" s="37"/>
      <c r="HM50" s="37"/>
      <c r="HN50" s="37"/>
      <c r="HO50" s="37"/>
      <c r="HP50" s="37"/>
      <c r="HQ50" s="37"/>
      <c r="HR50" s="37"/>
      <c r="HS50" s="37"/>
      <c r="HT50" s="37"/>
      <c r="HU50" s="37"/>
      <c r="HV50" s="37"/>
      <c r="HW50" s="37"/>
      <c r="HX50" s="37"/>
      <c r="HY50" s="37"/>
      <c r="HZ50" s="37"/>
      <c r="IA50" s="37"/>
      <c r="IB50" s="37"/>
      <c r="IC50" s="37"/>
      <c r="ID50" s="37"/>
      <c r="IE50" s="37"/>
      <c r="IF50" s="37"/>
      <c r="IG50" s="37"/>
      <c r="IH50" s="37"/>
      <c r="II50" s="37"/>
      <c r="IJ50" s="37"/>
      <c r="IK50" s="37"/>
      <c r="IL50" s="37"/>
      <c r="IM50" s="37"/>
      <c r="IN50" s="37"/>
      <c r="IO50" s="37"/>
      <c r="IP50" s="37"/>
    </row>
    <row r="51" spans="2:250" s="17" customFormat="1" ht="15.75" customHeight="1">
      <c r="B51" s="11"/>
      <c r="C51" s="11"/>
      <c r="D51" s="12"/>
      <c r="E51" s="11"/>
      <c r="F51" s="11"/>
      <c r="G51" s="13"/>
      <c r="H51" s="14"/>
      <c r="I51" s="11"/>
      <c r="J51" s="15"/>
      <c r="K51" s="16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  <c r="FM51" s="37"/>
      <c r="FN51" s="37"/>
      <c r="FO51" s="37"/>
      <c r="FP51" s="37"/>
      <c r="FQ51" s="37"/>
      <c r="FR51" s="37"/>
      <c r="FS51" s="37"/>
      <c r="FT51" s="37"/>
      <c r="FU51" s="37"/>
      <c r="FV51" s="37"/>
      <c r="FW51" s="37"/>
      <c r="FX51" s="37"/>
      <c r="FY51" s="37"/>
      <c r="FZ51" s="37"/>
      <c r="GA51" s="37"/>
      <c r="GB51" s="37"/>
      <c r="GC51" s="37"/>
      <c r="GD51" s="37"/>
      <c r="GE51" s="37"/>
      <c r="GF51" s="37"/>
      <c r="GG51" s="37"/>
      <c r="GH51" s="37"/>
      <c r="GI51" s="37"/>
      <c r="GJ51" s="37"/>
      <c r="GK51" s="37"/>
      <c r="GL51" s="37"/>
      <c r="GM51" s="37"/>
      <c r="GN51" s="37"/>
      <c r="GO51" s="37"/>
      <c r="GP51" s="37"/>
      <c r="GQ51" s="37"/>
      <c r="GR51" s="37"/>
      <c r="GS51" s="37"/>
      <c r="GT51" s="37"/>
      <c r="GU51" s="37"/>
      <c r="GV51" s="37"/>
      <c r="GW51" s="37"/>
      <c r="GX51" s="37"/>
      <c r="GY51" s="37"/>
      <c r="GZ51" s="37"/>
      <c r="HA51" s="37"/>
      <c r="HB51" s="37"/>
      <c r="HC51" s="37"/>
      <c r="HD51" s="37"/>
      <c r="HE51" s="37"/>
      <c r="HF51" s="37"/>
      <c r="HG51" s="37"/>
      <c r="HH51" s="37"/>
      <c r="HI51" s="37"/>
      <c r="HJ51" s="37"/>
      <c r="HK51" s="37"/>
      <c r="HL51" s="37"/>
      <c r="HM51" s="37"/>
      <c r="HN51" s="37"/>
      <c r="HO51" s="37"/>
      <c r="HP51" s="37"/>
      <c r="HQ51" s="37"/>
      <c r="HR51" s="37"/>
      <c r="HS51" s="37"/>
      <c r="HT51" s="37"/>
      <c r="HU51" s="37"/>
      <c r="HV51" s="37"/>
      <c r="HW51" s="37"/>
      <c r="HX51" s="37"/>
      <c r="HY51" s="37"/>
      <c r="HZ51" s="37"/>
      <c r="IA51" s="37"/>
      <c r="IB51" s="37"/>
      <c r="IC51" s="37"/>
      <c r="ID51" s="37"/>
      <c r="IE51" s="37"/>
      <c r="IF51" s="37"/>
      <c r="IG51" s="37"/>
      <c r="IH51" s="37"/>
      <c r="II51" s="37"/>
      <c r="IJ51" s="37"/>
      <c r="IK51" s="37"/>
      <c r="IL51" s="37"/>
      <c r="IM51" s="37"/>
      <c r="IN51" s="37"/>
      <c r="IO51" s="37"/>
      <c r="IP51" s="37"/>
    </row>
    <row r="52" spans="2:250" s="17" customFormat="1" ht="15.75" customHeight="1">
      <c r="B52" s="11" t="s">
        <v>45</v>
      </c>
      <c r="C52" s="11"/>
      <c r="D52" s="12"/>
      <c r="E52" s="11"/>
      <c r="F52" s="11"/>
      <c r="G52" s="13"/>
      <c r="H52" s="14"/>
      <c r="I52" s="11"/>
      <c r="J52" s="15"/>
      <c r="K52" s="16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  <c r="FM52" s="37"/>
      <c r="FN52" s="37"/>
      <c r="FO52" s="37"/>
      <c r="FP52" s="37"/>
      <c r="FQ52" s="37"/>
      <c r="FR52" s="37"/>
      <c r="FS52" s="37"/>
      <c r="FT52" s="37"/>
      <c r="FU52" s="37"/>
      <c r="FV52" s="37"/>
      <c r="FW52" s="37"/>
      <c r="FX52" s="37"/>
      <c r="FY52" s="37"/>
      <c r="FZ52" s="37"/>
      <c r="GA52" s="37"/>
      <c r="GB52" s="37"/>
      <c r="GC52" s="37"/>
      <c r="GD52" s="37"/>
      <c r="GE52" s="37"/>
      <c r="GF52" s="37"/>
      <c r="GG52" s="37"/>
      <c r="GH52" s="37"/>
      <c r="GI52" s="37"/>
      <c r="GJ52" s="37"/>
      <c r="GK52" s="37"/>
      <c r="GL52" s="37"/>
      <c r="GM52" s="37"/>
      <c r="GN52" s="37"/>
      <c r="GO52" s="37"/>
      <c r="GP52" s="37"/>
      <c r="GQ52" s="37"/>
      <c r="GR52" s="37"/>
      <c r="GS52" s="37"/>
      <c r="GT52" s="37"/>
      <c r="GU52" s="37"/>
      <c r="GV52" s="37"/>
      <c r="GW52" s="37"/>
      <c r="GX52" s="37"/>
      <c r="GY52" s="37"/>
      <c r="GZ52" s="37"/>
      <c r="HA52" s="37"/>
      <c r="HB52" s="37"/>
      <c r="HC52" s="37"/>
      <c r="HD52" s="37"/>
      <c r="HE52" s="37"/>
      <c r="HF52" s="37"/>
      <c r="HG52" s="37"/>
      <c r="HH52" s="37"/>
      <c r="HI52" s="37"/>
      <c r="HJ52" s="37"/>
      <c r="HK52" s="37"/>
      <c r="HL52" s="37"/>
      <c r="HM52" s="37"/>
      <c r="HN52" s="37"/>
      <c r="HO52" s="37"/>
      <c r="HP52" s="37"/>
      <c r="HQ52" s="37"/>
      <c r="HR52" s="37"/>
      <c r="HS52" s="37"/>
      <c r="HT52" s="37"/>
      <c r="HU52" s="37"/>
      <c r="HV52" s="37"/>
      <c r="HW52" s="37"/>
      <c r="HX52" s="37"/>
      <c r="HY52" s="37"/>
      <c r="HZ52" s="37"/>
      <c r="IA52" s="37"/>
      <c r="IB52" s="37"/>
      <c r="IC52" s="37"/>
      <c r="ID52" s="37"/>
      <c r="IE52" s="37"/>
      <c r="IF52" s="37"/>
      <c r="IG52" s="37"/>
      <c r="IH52" s="37"/>
      <c r="II52" s="37"/>
      <c r="IJ52" s="37"/>
      <c r="IK52" s="37"/>
      <c r="IL52" s="37"/>
      <c r="IM52" s="37"/>
      <c r="IN52" s="37"/>
      <c r="IO52" s="37"/>
      <c r="IP52" s="37"/>
    </row>
    <row r="53" spans="2:250" s="17" customFormat="1" ht="15.75" customHeight="1">
      <c r="B53" s="11"/>
      <c r="C53" s="11"/>
      <c r="D53" s="12"/>
      <c r="E53" s="11"/>
      <c r="F53" s="11"/>
      <c r="G53" s="13"/>
      <c r="H53" s="14"/>
      <c r="I53" s="11"/>
      <c r="J53" s="15"/>
      <c r="K53" s="16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  <c r="FM53" s="37"/>
      <c r="FN53" s="37"/>
      <c r="FO53" s="37"/>
      <c r="FP53" s="37"/>
      <c r="FQ53" s="37"/>
      <c r="FR53" s="37"/>
      <c r="FS53" s="37"/>
      <c r="FT53" s="37"/>
      <c r="FU53" s="37"/>
      <c r="FV53" s="37"/>
      <c r="FW53" s="37"/>
      <c r="FX53" s="37"/>
      <c r="FY53" s="37"/>
      <c r="FZ53" s="37"/>
      <c r="GA53" s="37"/>
      <c r="GB53" s="37"/>
      <c r="GC53" s="37"/>
      <c r="GD53" s="37"/>
      <c r="GE53" s="37"/>
      <c r="GF53" s="37"/>
      <c r="GG53" s="37"/>
      <c r="GH53" s="37"/>
      <c r="GI53" s="37"/>
      <c r="GJ53" s="37"/>
      <c r="GK53" s="37"/>
      <c r="GL53" s="37"/>
      <c r="GM53" s="37"/>
      <c r="GN53" s="37"/>
      <c r="GO53" s="37"/>
      <c r="GP53" s="37"/>
      <c r="GQ53" s="37"/>
      <c r="GR53" s="37"/>
      <c r="GS53" s="37"/>
      <c r="GT53" s="37"/>
      <c r="GU53" s="37"/>
      <c r="GV53" s="37"/>
      <c r="GW53" s="37"/>
      <c r="GX53" s="37"/>
      <c r="GY53" s="37"/>
      <c r="GZ53" s="37"/>
      <c r="HA53" s="37"/>
      <c r="HB53" s="37"/>
      <c r="HC53" s="37"/>
      <c r="HD53" s="37"/>
      <c r="HE53" s="37"/>
      <c r="HF53" s="37"/>
      <c r="HG53" s="37"/>
      <c r="HH53" s="37"/>
      <c r="HI53" s="37"/>
      <c r="HJ53" s="37"/>
      <c r="HK53" s="37"/>
      <c r="HL53" s="37"/>
      <c r="HM53" s="37"/>
      <c r="HN53" s="37"/>
      <c r="HO53" s="37"/>
      <c r="HP53" s="37"/>
      <c r="HQ53" s="37"/>
      <c r="HR53" s="37"/>
      <c r="HS53" s="37"/>
      <c r="HT53" s="37"/>
      <c r="HU53" s="37"/>
      <c r="HV53" s="37"/>
      <c r="HW53" s="37"/>
      <c r="HX53" s="37"/>
      <c r="HY53" s="37"/>
      <c r="HZ53" s="37"/>
      <c r="IA53" s="37"/>
      <c r="IB53" s="37"/>
      <c r="IC53" s="37"/>
      <c r="ID53" s="37"/>
      <c r="IE53" s="37"/>
      <c r="IF53" s="37"/>
      <c r="IG53" s="37"/>
      <c r="IH53" s="37"/>
      <c r="II53" s="37"/>
      <c r="IJ53" s="37"/>
      <c r="IK53" s="37"/>
      <c r="IL53" s="37"/>
      <c r="IM53" s="37"/>
      <c r="IN53" s="37"/>
      <c r="IO53" s="37"/>
      <c r="IP53" s="37"/>
    </row>
    <row r="54" spans="2:250" s="17" customFormat="1" ht="15.75" customHeight="1">
      <c r="B54" s="11"/>
      <c r="C54" s="11"/>
      <c r="D54" s="12"/>
      <c r="E54" s="11"/>
      <c r="F54" s="11"/>
      <c r="G54" s="13"/>
      <c r="H54" s="14"/>
      <c r="I54" s="11"/>
      <c r="J54" s="15"/>
      <c r="K54" s="16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7"/>
      <c r="BT54" s="37"/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7"/>
      <c r="CS54" s="37"/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7"/>
      <c r="EL54" s="37"/>
      <c r="EM54" s="37"/>
      <c r="EN54" s="37"/>
      <c r="EO54" s="37"/>
      <c r="EP54" s="37"/>
      <c r="EQ54" s="37"/>
      <c r="ER54" s="37"/>
      <c r="ES54" s="37"/>
      <c r="ET54" s="37"/>
      <c r="EU54" s="37"/>
      <c r="EV54" s="37"/>
      <c r="EW54" s="37"/>
      <c r="EX54" s="37"/>
      <c r="EY54" s="37"/>
      <c r="EZ54" s="37"/>
      <c r="FA54" s="37"/>
      <c r="FB54" s="37"/>
      <c r="FC54" s="37"/>
      <c r="FD54" s="37"/>
      <c r="FE54" s="37"/>
      <c r="FF54" s="37"/>
      <c r="FG54" s="37"/>
      <c r="FH54" s="37"/>
      <c r="FI54" s="37"/>
      <c r="FJ54" s="37"/>
      <c r="FK54" s="37"/>
      <c r="FL54" s="37"/>
      <c r="FM54" s="37"/>
      <c r="FN54" s="37"/>
      <c r="FO54" s="37"/>
      <c r="FP54" s="37"/>
      <c r="FQ54" s="37"/>
      <c r="FR54" s="37"/>
      <c r="FS54" s="37"/>
      <c r="FT54" s="37"/>
      <c r="FU54" s="37"/>
      <c r="FV54" s="37"/>
      <c r="FW54" s="37"/>
      <c r="FX54" s="37"/>
      <c r="FY54" s="37"/>
      <c r="FZ54" s="37"/>
      <c r="GA54" s="37"/>
      <c r="GB54" s="37"/>
      <c r="GC54" s="37"/>
      <c r="GD54" s="37"/>
      <c r="GE54" s="37"/>
      <c r="GF54" s="37"/>
      <c r="GG54" s="37"/>
      <c r="GH54" s="37"/>
      <c r="GI54" s="37"/>
      <c r="GJ54" s="37"/>
      <c r="GK54" s="37"/>
      <c r="GL54" s="37"/>
      <c r="GM54" s="37"/>
      <c r="GN54" s="37"/>
      <c r="GO54" s="37"/>
      <c r="GP54" s="37"/>
      <c r="GQ54" s="37"/>
      <c r="GR54" s="37"/>
      <c r="GS54" s="37"/>
      <c r="GT54" s="37"/>
      <c r="GU54" s="37"/>
      <c r="GV54" s="37"/>
      <c r="GW54" s="37"/>
      <c r="GX54" s="37"/>
      <c r="GY54" s="37"/>
      <c r="GZ54" s="37"/>
      <c r="HA54" s="37"/>
      <c r="HB54" s="37"/>
      <c r="HC54" s="37"/>
      <c r="HD54" s="37"/>
      <c r="HE54" s="37"/>
      <c r="HF54" s="37"/>
      <c r="HG54" s="37"/>
      <c r="HH54" s="37"/>
      <c r="HI54" s="37"/>
      <c r="HJ54" s="37"/>
      <c r="HK54" s="37"/>
      <c r="HL54" s="37"/>
      <c r="HM54" s="37"/>
      <c r="HN54" s="37"/>
      <c r="HO54" s="37"/>
      <c r="HP54" s="37"/>
      <c r="HQ54" s="37"/>
      <c r="HR54" s="37"/>
      <c r="HS54" s="37"/>
      <c r="HT54" s="37"/>
      <c r="HU54" s="37"/>
      <c r="HV54" s="37"/>
      <c r="HW54" s="37"/>
      <c r="HX54" s="37"/>
      <c r="HY54" s="37"/>
      <c r="HZ54" s="37"/>
      <c r="IA54" s="37"/>
      <c r="IB54" s="37"/>
      <c r="IC54" s="37"/>
      <c r="ID54" s="37"/>
      <c r="IE54" s="37"/>
      <c r="IF54" s="37"/>
      <c r="IG54" s="37"/>
      <c r="IH54" s="37"/>
      <c r="II54" s="37"/>
      <c r="IJ54" s="37"/>
      <c r="IK54" s="37"/>
      <c r="IL54" s="37"/>
      <c r="IM54" s="37"/>
      <c r="IN54" s="37"/>
      <c r="IO54" s="37"/>
      <c r="IP54" s="37"/>
    </row>
    <row r="55" spans="2:250" s="17" customFormat="1" ht="15.75" customHeight="1">
      <c r="B55" s="8"/>
      <c r="C55" s="8"/>
      <c r="D55" s="11"/>
      <c r="E55" s="11"/>
      <c r="F55" s="11"/>
      <c r="G55" s="23"/>
      <c r="H55" s="11"/>
      <c r="I55" s="11"/>
      <c r="J55" s="23"/>
      <c r="K55" s="24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  <c r="FM55" s="37"/>
      <c r="FN55" s="37"/>
      <c r="FO55" s="37"/>
      <c r="FP55" s="37"/>
      <c r="FQ55" s="37"/>
      <c r="FR55" s="37"/>
      <c r="FS55" s="37"/>
      <c r="FT55" s="37"/>
      <c r="FU55" s="37"/>
      <c r="FV55" s="37"/>
      <c r="FW55" s="37"/>
      <c r="FX55" s="37"/>
      <c r="FY55" s="37"/>
      <c r="FZ55" s="37"/>
      <c r="GA55" s="37"/>
      <c r="GB55" s="37"/>
      <c r="GC55" s="37"/>
      <c r="GD55" s="37"/>
      <c r="GE55" s="37"/>
      <c r="GF55" s="37"/>
      <c r="GG55" s="37"/>
      <c r="GH55" s="37"/>
      <c r="GI55" s="37"/>
      <c r="GJ55" s="37"/>
      <c r="GK55" s="37"/>
      <c r="GL55" s="37"/>
      <c r="GM55" s="37"/>
      <c r="GN55" s="37"/>
      <c r="GO55" s="37"/>
      <c r="GP55" s="37"/>
      <c r="GQ55" s="37"/>
      <c r="GR55" s="37"/>
      <c r="GS55" s="37"/>
      <c r="GT55" s="37"/>
      <c r="GU55" s="37"/>
      <c r="GV55" s="37"/>
      <c r="GW55" s="37"/>
      <c r="GX55" s="37"/>
      <c r="GY55" s="37"/>
      <c r="GZ55" s="37"/>
      <c r="HA55" s="37"/>
      <c r="HB55" s="37"/>
      <c r="HC55" s="37"/>
      <c r="HD55" s="37"/>
      <c r="HE55" s="37"/>
      <c r="HF55" s="37"/>
      <c r="HG55" s="37"/>
      <c r="HH55" s="37"/>
      <c r="HI55" s="37"/>
      <c r="HJ55" s="37"/>
      <c r="HK55" s="37"/>
      <c r="HL55" s="37"/>
      <c r="HM55" s="37"/>
      <c r="HN55" s="37"/>
      <c r="HO55" s="37"/>
      <c r="HP55" s="37"/>
      <c r="HQ55" s="37"/>
      <c r="HR55" s="37"/>
      <c r="HS55" s="37"/>
      <c r="HT55" s="37"/>
      <c r="HU55" s="37"/>
      <c r="HV55" s="37"/>
      <c r="HW55" s="37"/>
      <c r="HX55" s="37"/>
      <c r="HY55" s="37"/>
      <c r="HZ55" s="37"/>
      <c r="IA55" s="37"/>
      <c r="IB55" s="37"/>
      <c r="IC55" s="37"/>
      <c r="ID55" s="37"/>
      <c r="IE55" s="37"/>
      <c r="IF55" s="37"/>
      <c r="IG55" s="37"/>
      <c r="IH55" s="37"/>
      <c r="II55" s="37"/>
      <c r="IJ55" s="37"/>
      <c r="IK55" s="37"/>
      <c r="IL55" s="37"/>
      <c r="IM55" s="37"/>
      <c r="IN55" s="37"/>
      <c r="IO55" s="37"/>
      <c r="IP55" s="37"/>
    </row>
    <row r="56" spans="2:250" s="17" customFormat="1" ht="15.75" customHeight="1">
      <c r="B56" s="11" t="s">
        <v>15</v>
      </c>
      <c r="C56" s="11"/>
      <c r="D56" s="11"/>
      <c r="E56" s="11"/>
      <c r="F56" s="11"/>
      <c r="G56" s="23"/>
      <c r="H56" s="11"/>
      <c r="I56" s="11"/>
      <c r="J56" s="23"/>
      <c r="K56" s="23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7"/>
      <c r="BT56" s="37"/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7"/>
      <c r="CS56" s="37"/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7"/>
      <c r="EL56" s="37"/>
      <c r="EM56" s="37"/>
      <c r="EN56" s="37"/>
      <c r="EO56" s="37"/>
      <c r="EP56" s="37"/>
      <c r="EQ56" s="37"/>
      <c r="ER56" s="37"/>
      <c r="ES56" s="37"/>
      <c r="ET56" s="37"/>
      <c r="EU56" s="37"/>
      <c r="EV56" s="37"/>
      <c r="EW56" s="37"/>
      <c r="EX56" s="37"/>
      <c r="EY56" s="37"/>
      <c r="EZ56" s="37"/>
      <c r="FA56" s="37"/>
      <c r="FB56" s="37"/>
      <c r="FC56" s="37"/>
      <c r="FD56" s="37"/>
      <c r="FE56" s="37"/>
      <c r="FF56" s="37"/>
      <c r="FG56" s="37"/>
      <c r="FH56" s="37"/>
      <c r="FI56" s="37"/>
      <c r="FJ56" s="37"/>
      <c r="FK56" s="37"/>
      <c r="FL56" s="37"/>
      <c r="FM56" s="37"/>
      <c r="FN56" s="37"/>
      <c r="FO56" s="37"/>
      <c r="FP56" s="37"/>
      <c r="FQ56" s="37"/>
      <c r="FR56" s="37"/>
      <c r="FS56" s="37"/>
      <c r="FT56" s="37"/>
      <c r="FU56" s="37"/>
      <c r="FV56" s="37"/>
      <c r="FW56" s="37"/>
      <c r="FX56" s="37"/>
      <c r="FY56" s="37"/>
      <c r="FZ56" s="37"/>
      <c r="GA56" s="37"/>
      <c r="GB56" s="37"/>
      <c r="GC56" s="37"/>
      <c r="GD56" s="37"/>
      <c r="GE56" s="37"/>
      <c r="GF56" s="37"/>
      <c r="GG56" s="37"/>
      <c r="GH56" s="37"/>
      <c r="GI56" s="37"/>
      <c r="GJ56" s="37"/>
      <c r="GK56" s="37"/>
      <c r="GL56" s="37"/>
      <c r="GM56" s="37"/>
      <c r="GN56" s="37"/>
      <c r="GO56" s="37"/>
      <c r="GP56" s="37"/>
      <c r="GQ56" s="37"/>
      <c r="GR56" s="37"/>
      <c r="GS56" s="37"/>
      <c r="GT56" s="37"/>
      <c r="GU56" s="37"/>
      <c r="GV56" s="37"/>
      <c r="GW56" s="37"/>
      <c r="GX56" s="37"/>
      <c r="GY56" s="37"/>
      <c r="GZ56" s="37"/>
      <c r="HA56" s="37"/>
      <c r="HB56" s="37"/>
      <c r="HC56" s="37"/>
      <c r="HD56" s="37"/>
      <c r="HE56" s="37"/>
      <c r="HF56" s="37"/>
      <c r="HG56" s="37"/>
      <c r="HH56" s="37"/>
      <c r="HI56" s="37"/>
      <c r="HJ56" s="37"/>
      <c r="HK56" s="37"/>
      <c r="HL56" s="37"/>
      <c r="HM56" s="37"/>
      <c r="HN56" s="37"/>
      <c r="HO56" s="37"/>
      <c r="HP56" s="37"/>
      <c r="HQ56" s="37"/>
      <c r="HR56" s="37"/>
      <c r="HS56" s="37"/>
      <c r="HT56" s="37"/>
      <c r="HU56" s="37"/>
      <c r="HV56" s="37"/>
      <c r="HW56" s="37"/>
      <c r="HX56" s="37"/>
      <c r="HY56" s="37"/>
      <c r="HZ56" s="37"/>
      <c r="IA56" s="37"/>
      <c r="IB56" s="37"/>
      <c r="IC56" s="37"/>
      <c r="ID56" s="37"/>
      <c r="IE56" s="37"/>
      <c r="IF56" s="37"/>
      <c r="IG56" s="37"/>
      <c r="IH56" s="37"/>
      <c r="II56" s="37"/>
      <c r="IJ56" s="37"/>
      <c r="IK56" s="37"/>
      <c r="IL56" s="37"/>
      <c r="IM56" s="37"/>
      <c r="IN56" s="37"/>
      <c r="IO56" s="37"/>
      <c r="IP56" s="37"/>
    </row>
    <row r="57" spans="2:250" s="17" customFormat="1" ht="15.75" customHeight="1">
      <c r="B57" s="11" t="s">
        <v>46</v>
      </c>
      <c r="C57" s="8"/>
      <c r="D57" s="11"/>
      <c r="E57" s="11"/>
      <c r="F57" s="11"/>
      <c r="G57" s="23"/>
      <c r="H57" s="11"/>
      <c r="I57" s="11"/>
      <c r="J57" s="23"/>
      <c r="K57" s="23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  <c r="FM57" s="37"/>
      <c r="FN57" s="37"/>
      <c r="FO57" s="37"/>
      <c r="FP57" s="37"/>
      <c r="FQ57" s="37"/>
      <c r="FR57" s="37"/>
      <c r="FS57" s="37"/>
      <c r="FT57" s="37"/>
      <c r="FU57" s="37"/>
      <c r="FV57" s="37"/>
      <c r="FW57" s="37"/>
      <c r="FX57" s="37"/>
      <c r="FY57" s="37"/>
      <c r="FZ57" s="37"/>
      <c r="GA57" s="37"/>
      <c r="GB57" s="37"/>
      <c r="GC57" s="37"/>
      <c r="GD57" s="37"/>
      <c r="GE57" s="37"/>
      <c r="GF57" s="37"/>
      <c r="GG57" s="37"/>
      <c r="GH57" s="37"/>
      <c r="GI57" s="37"/>
      <c r="GJ57" s="37"/>
      <c r="GK57" s="37"/>
      <c r="GL57" s="37"/>
      <c r="GM57" s="37"/>
      <c r="GN57" s="37"/>
      <c r="GO57" s="37"/>
      <c r="GP57" s="37"/>
      <c r="GQ57" s="37"/>
      <c r="GR57" s="37"/>
      <c r="GS57" s="37"/>
      <c r="GT57" s="37"/>
      <c r="GU57" s="37"/>
      <c r="GV57" s="37"/>
      <c r="GW57" s="37"/>
      <c r="GX57" s="37"/>
      <c r="GY57" s="37"/>
      <c r="GZ57" s="37"/>
      <c r="HA57" s="37"/>
      <c r="HB57" s="37"/>
      <c r="HC57" s="37"/>
      <c r="HD57" s="37"/>
      <c r="HE57" s="37"/>
      <c r="HF57" s="37"/>
      <c r="HG57" s="37"/>
      <c r="HH57" s="37"/>
      <c r="HI57" s="37"/>
      <c r="HJ57" s="37"/>
      <c r="HK57" s="37"/>
      <c r="HL57" s="37"/>
      <c r="HM57" s="37"/>
      <c r="HN57" s="37"/>
      <c r="HO57" s="37"/>
      <c r="HP57" s="37"/>
      <c r="HQ57" s="37"/>
      <c r="HR57" s="37"/>
      <c r="HS57" s="37"/>
      <c r="HT57" s="37"/>
      <c r="HU57" s="37"/>
      <c r="HV57" s="37"/>
      <c r="HW57" s="37"/>
      <c r="HX57" s="37"/>
      <c r="HY57" s="37"/>
      <c r="HZ57" s="37"/>
      <c r="IA57" s="37"/>
      <c r="IB57" s="37"/>
      <c r="IC57" s="37"/>
      <c r="ID57" s="37"/>
      <c r="IE57" s="37"/>
      <c r="IF57" s="37"/>
      <c r="IG57" s="37"/>
      <c r="IH57" s="37"/>
      <c r="II57" s="37"/>
      <c r="IJ57" s="37"/>
      <c r="IK57" s="37"/>
      <c r="IL57" s="37"/>
      <c r="IM57" s="37"/>
      <c r="IN57" s="37"/>
      <c r="IO57" s="37"/>
      <c r="IP57" s="37"/>
    </row>
    <row r="58" spans="2:250" ht="15.75" customHeight="1">
      <c r="B58" s="8"/>
      <c r="C58" s="8"/>
      <c r="D58" s="5"/>
      <c r="E58" s="6"/>
      <c r="F58" s="6"/>
      <c r="G58" s="7"/>
      <c r="H58" s="6"/>
      <c r="I58" s="6"/>
      <c r="J58" s="7"/>
      <c r="K58" s="7"/>
    </row>
    <row r="59" spans="2:250" ht="15.75" customHeight="1">
      <c r="B59" s="8"/>
      <c r="C59" s="8"/>
      <c r="D59" s="5"/>
      <c r="E59" s="6"/>
      <c r="F59" s="6"/>
      <c r="G59" s="7"/>
      <c r="H59" s="6"/>
      <c r="I59" s="6"/>
      <c r="J59" s="7"/>
      <c r="K59" s="7"/>
    </row>
    <row r="60" spans="2:250" ht="15.75" customHeight="1">
      <c r="B60" s="2"/>
      <c r="C60" s="2"/>
      <c r="D60" s="2"/>
      <c r="E60" s="2"/>
      <c r="F60" s="2"/>
      <c r="G60" s="7"/>
      <c r="H60" s="2"/>
      <c r="I60" s="2"/>
      <c r="J60" s="2"/>
      <c r="K60" s="2"/>
    </row>
    <row r="61" spans="2:250" ht="15.75" customHeight="1">
      <c r="B61" s="2"/>
      <c r="C61" s="2"/>
      <c r="D61" s="2"/>
      <c r="E61" s="2"/>
      <c r="F61" s="2"/>
      <c r="G61" s="7"/>
      <c r="H61" s="2"/>
      <c r="I61" s="2"/>
      <c r="J61" s="2"/>
      <c r="K61" s="2"/>
    </row>
    <row r="62" spans="2:250" ht="15.75" customHeight="1">
      <c r="B62" s="2"/>
      <c r="C62" s="2"/>
      <c r="D62" s="2"/>
      <c r="E62" s="2"/>
      <c r="F62" s="2"/>
      <c r="G62" s="7"/>
      <c r="H62" s="2"/>
      <c r="I62" s="2"/>
      <c r="J62" s="2"/>
      <c r="K62" s="2"/>
    </row>
    <row r="63" spans="2:250" ht="15.75" customHeight="1">
      <c r="B63" s="2"/>
      <c r="C63" s="2"/>
      <c r="D63" s="2"/>
      <c r="E63" s="2"/>
      <c r="F63" s="2"/>
      <c r="G63" s="2"/>
      <c r="H63" s="2"/>
      <c r="I63" s="2"/>
      <c r="J63" s="2"/>
      <c r="K63" s="2"/>
    </row>
    <row r="64" spans="2:250" ht="15.75" customHeight="1">
      <c r="B64" s="2"/>
      <c r="C64" s="2"/>
      <c r="D64" s="2"/>
      <c r="E64" s="2"/>
      <c r="F64" s="2"/>
      <c r="G64" s="2"/>
      <c r="H64" s="2"/>
      <c r="I64" s="2"/>
      <c r="J64" s="2"/>
      <c r="K64" s="2"/>
    </row>
  </sheetData>
  <mergeCells count="3">
    <mergeCell ref="A4:K4"/>
    <mergeCell ref="A5:K5"/>
    <mergeCell ref="A6:K6"/>
  </mergeCells>
  <phoneticPr fontId="0"/>
  <hyperlinks>
    <hyperlink ref="J16" r:id="rId1"/>
    <hyperlink ref="J17" r:id="rId2"/>
  </hyperlinks>
  <printOptions horizontalCentered="1"/>
  <pageMargins left="0.33" right="0.27" top="0.32" bottom="0.33" header="0.24" footer="0.196850393700787"/>
  <pageSetup paperSize="9" scale="79" orientation="portrait" horizontalDpi="4294967292" r:id="rId3"/>
  <headerFooter alignWithMargins="0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2012-06-08T09:46:07Z</cp:lastPrinted>
  <dcterms:created xsi:type="dcterms:W3CDTF">2000-06-29T05:08:18Z</dcterms:created>
  <dcterms:modified xsi:type="dcterms:W3CDTF">2012-06-08T09:53:57Z</dcterms:modified>
</cp:coreProperties>
</file>