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8" i="1" l="1"/>
  <c r="N23" i="1" l="1"/>
  <c r="P23" i="1" s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<sst xmlns="http://schemas.openxmlformats.org/spreadsheetml/2006/main" count="88" uniqueCount="73">
  <si>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</si>
  <si>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</si>
  <si>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</si>
  <si>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</si>
  <si>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</si>
  <si>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</si>
  <si>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</si>
  <si>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</si>
  <si>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</si>
  <si>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</si>
  <si>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</si>
  <si>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</si>
  <si>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</si>
  <si>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</si>
  <si>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</si>
  <si>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</si>
  <si>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</si>
  <si>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</si>
  <si>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</si>
  <si>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</si>
  <si>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</si>
  <si>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</si>
  <si>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</si>
  <si>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</si>
  <si>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</si>
  <si>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</si>
  <si>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</si>
  <si>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</si>
  <si>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</si>
  <si>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</si>
  <si>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</si>
  <si>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</si>
  <si>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</si>
  <si>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</si>
  <si>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</si>
  <si>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</si>
  <si>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</si>
  <si>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</si>
  <si>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</si>
  <si>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</si>
  <si>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</si>
  <si>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</si>
  <si>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</si>
  <si>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</si>
  <si>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</si>
  <si>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</si>
  <si>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</si>
  <si>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</si>
  <si>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</si>
  <si>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</si>
  <si>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</si>
  <si>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</si>
  <si>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</si>
  <si>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</si>
  <si>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A2012RH228</t>
  </si>
  <si>
    <t>EG Moulding France</t>
  </si>
  <si>
    <t>Quartier la Trompette</t>
  </si>
  <si>
    <t>65 Route de Condillac</t>
  </si>
  <si>
    <t>26740 Sauzet</t>
  </si>
  <si>
    <t>Tél. direct :     +33 (0)4 75 00 84 33</t>
  </si>
  <si>
    <t>Portable :       +33 (0)6 76 09 22 23</t>
  </si>
  <si>
    <t>Fax :               +33 (0)4 75 46 11 89</t>
  </si>
  <si>
    <t>gilles.mehl@egmoulding.com</t>
  </si>
  <si>
    <t>www.egmoulding.com</t>
  </si>
  <si>
    <t>Gilles MEHL</t>
  </si>
  <si>
    <t>ZHM 03.E.V</t>
  </si>
  <si>
    <t>Débitmètre à engrenage type ZHM</t>
  </si>
  <si>
    <t>Gamme: 0,5 à 25l/mn</t>
  </si>
  <si>
    <t>Application: A définir</t>
  </si>
  <si>
    <t>4</t>
  </si>
  <si>
    <t>IG 02 H</t>
  </si>
  <si>
    <t>Amplificateur</t>
  </si>
  <si>
    <t>FCA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</si>
</sst>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bastien.oriol@egmoulding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gmould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E45" sqref="E44: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0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6</v>
      </c>
      <c r="H2" s="84"/>
      <c r="I2" s="85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7"/>
      <c r="N6" s="17"/>
      <c r="O6" s="17"/>
      <c r="P6" s="17"/>
      <c r="Q6" s="17"/>
      <c r="R6" s="17"/>
      <c r="S6" s="17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</row>
    <row r="7" spans="1:250" s="4" customFormat="1" ht="15.75" customHeight="1">
      <c r="A7" s="90"/>
      <c r="B7" s="90"/>
      <c r="C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1"/>
      <c r="FZ7" s="81"/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</row>
    <row r="8" spans="1:250" ht="15.75" customHeight="1">
      <c r="A8" s="17"/>
      <c r="B8" s="30" t="s">
        <v>31</v>
      </c>
      <c r="C8" s="21"/>
      <c r="D8" s="95" t="s">
        <v>55</v>
      </c>
      <c r="E8" s="8"/>
      <c r="F8" s="21"/>
      <c r="G8" s="21"/>
      <c r="H8" s="30" t="s">
        <v>1</v>
      </c>
      <c r="I8" s="17"/>
      <c r="J8" s="73">
        <v>41064</v>
      </c>
      <c r="K8" s="21"/>
      <c r="M8" s="88"/>
    </row>
    <row r="9" spans="1:250" ht="15.75" customHeight="1">
      <c r="A9" s="17"/>
      <c r="B9" s="21"/>
      <c r="C9" s="21"/>
      <c r="D9" s="95" t="s">
        <v>56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57</v>
      </c>
      <c r="E10" s="8"/>
      <c r="F10" s="21"/>
      <c r="G10" s="30"/>
      <c r="H10" s="17"/>
      <c r="J10" s="17"/>
      <c r="K10" s="21"/>
      <c r="M10" s="88"/>
    </row>
    <row r="11" spans="1:250" ht="15.75" customHeight="1">
      <c r="A11" s="17"/>
      <c r="B11" s="21"/>
      <c r="C11" s="21"/>
      <c r="D11" s="95" t="s">
        <v>58</v>
      </c>
      <c r="E11" s="8"/>
      <c r="F11" s="21"/>
      <c r="G11" s="21"/>
      <c r="H11" s="20" t="s">
        <v>28</v>
      </c>
      <c r="J11" s="17"/>
      <c r="K11" s="32"/>
      <c r="M11" s="88"/>
    </row>
    <row r="12" spans="1:250" ht="15.75" customHeight="1">
      <c r="A12" s="17"/>
      <c r="B12" s="77" t="s">
        <v>5</v>
      </c>
      <c r="C12" s="21"/>
      <c r="D12" s="95" t="s">
        <v>64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8"/>
    </row>
    <row r="13" spans="1:250" ht="15.75" customHeight="1">
      <c r="A13" s="17"/>
      <c r="B13" s="77" t="s">
        <v>8</v>
      </c>
      <c r="C13" s="21"/>
      <c r="D13" s="95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89"/>
    </row>
    <row r="14" spans="1:250" ht="15.75" customHeight="1">
      <c r="A14" s="17"/>
      <c r="B14" s="77" t="s">
        <v>7</v>
      </c>
      <c r="C14" s="21"/>
      <c r="D14" s="95" t="s">
        <v>60</v>
      </c>
      <c r="E14" s="8"/>
      <c r="F14" s="21"/>
      <c r="G14" s="17"/>
      <c r="H14" s="20" t="s">
        <v>12</v>
      </c>
      <c r="I14" s="21"/>
      <c r="J14" s="78" t="s">
        <v>10</v>
      </c>
      <c r="K14" s="21"/>
    </row>
    <row r="15" spans="1:250" ht="15.75" customHeight="1">
      <c r="A15" s="17"/>
      <c r="B15" s="77" t="s">
        <v>9</v>
      </c>
      <c r="C15" s="17"/>
      <c r="D15" s="95" t="s">
        <v>61</v>
      </c>
      <c r="E15" s="8"/>
      <c r="F15" s="21"/>
      <c r="G15" s="17"/>
      <c r="H15" s="20" t="s">
        <v>7</v>
      </c>
      <c r="J15" s="82" t="s">
        <v>13</v>
      </c>
      <c r="K15" s="21"/>
      <c r="M15" s="88"/>
    </row>
    <row r="16" spans="1:250" ht="15.75" customHeight="1">
      <c r="A16" s="17"/>
      <c r="B16" s="79" t="s">
        <v>11</v>
      </c>
      <c r="C16" s="17"/>
      <c r="D16" s="95" t="s">
        <v>62</v>
      </c>
      <c r="E16" s="8"/>
      <c r="F16" s="21"/>
      <c r="G16" s="17"/>
      <c r="H16" s="20" t="s">
        <v>9</v>
      </c>
      <c r="J16" s="92" t="s">
        <v>16</v>
      </c>
      <c r="K16" s="21"/>
    </row>
    <row r="17" spans="1:250" ht="15.75" customHeight="1">
      <c r="A17" s="17"/>
      <c r="B17" s="79"/>
      <c r="C17" s="17"/>
      <c r="D17" s="95" t="s">
        <v>63</v>
      </c>
      <c r="E17" s="21"/>
      <c r="F17" s="21"/>
      <c r="G17" s="17"/>
      <c r="H17" s="20" t="s">
        <v>11</v>
      </c>
      <c r="I17" s="21"/>
      <c r="J17" s="93" t="s">
        <v>18</v>
      </c>
      <c r="K17" s="21"/>
    </row>
    <row r="18" spans="1:250" ht="15.75" customHeight="1">
      <c r="A18" s="17"/>
      <c r="B18" s="79"/>
      <c r="C18" s="17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3" t="s">
        <v>25</v>
      </c>
      <c r="C19" s="33"/>
      <c r="D19" s="34" t="s">
        <v>24</v>
      </c>
      <c r="E19" s="41" t="s">
        <v>26</v>
      </c>
      <c r="F19" s="33"/>
      <c r="G19" s="33" t="s">
        <v>23</v>
      </c>
      <c r="H19" s="43" t="s">
        <v>22</v>
      </c>
      <c r="I19" s="44"/>
      <c r="J19" s="44" t="s">
        <v>4</v>
      </c>
      <c r="K19" s="12" t="s">
        <v>21</v>
      </c>
    </row>
    <row r="20" spans="1:250" ht="15.75" customHeight="1">
      <c r="A20" s="17"/>
      <c r="B20" s="35" t="s">
        <v>0</v>
      </c>
      <c r="C20" s="35"/>
      <c r="D20" s="28" t="s">
        <v>0</v>
      </c>
      <c r="E20" s="36"/>
      <c r="F20" s="35"/>
      <c r="G20" s="35"/>
      <c r="H20" s="45" t="s">
        <v>2</v>
      </c>
      <c r="I20" s="46"/>
      <c r="J20" s="46" t="s">
        <v>2</v>
      </c>
      <c r="K20" s="37" t="s">
        <v>27</v>
      </c>
    </row>
    <row r="21" spans="1:250" ht="6.75" customHeight="1">
      <c r="A21" s="17"/>
      <c r="B21" s="35"/>
      <c r="C21" s="35"/>
      <c r="D21" s="28"/>
      <c r="E21" s="36"/>
      <c r="F21" s="35"/>
      <c r="G21" s="35"/>
      <c r="H21" s="45"/>
      <c r="I21" s="46"/>
      <c r="J21" s="46"/>
      <c r="K21" s="12"/>
    </row>
    <row r="22" spans="1:250" s="17" customFormat="1" ht="15.75" customHeight="1">
      <c r="B22" s="12"/>
      <c r="C22" s="11"/>
      <c r="D22" s="95"/>
      <c r="E22" s="95"/>
      <c r="F22" s="95"/>
      <c r="G22" s="96"/>
      <c r="H22" s="47"/>
      <c r="I22" s="46"/>
      <c r="J22" s="46"/>
      <c r="K22" s="75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</row>
    <row r="23" spans="1:250" s="17" customFormat="1" ht="15.75" customHeight="1">
      <c r="B23" s="12">
        <v>1</v>
      </c>
      <c r="C23" s="11"/>
      <c r="D23" s="95" t="s">
        <v>65</v>
      </c>
      <c r="E23" s="95" t="s">
        <v>66</v>
      </c>
      <c r="F23" s="95"/>
      <c r="G23" s="96">
        <v>1</v>
      </c>
      <c r="H23" s="47">
        <v>2148</v>
      </c>
      <c r="I23" s="46"/>
      <c r="J23" s="46">
        <f>G23*H23</f>
        <v>2148</v>
      </c>
      <c r="K23" s="75" t="s">
        <v>69</v>
      </c>
      <c r="M23" s="83">
        <v>0.56999999999999995</v>
      </c>
      <c r="N23" s="17">
        <f>L23*(1-M23)</f>
        <v>0</v>
      </c>
      <c r="O23" s="97">
        <v>0.4</v>
      </c>
      <c r="P23" s="94">
        <f>N23/(1-O23)</f>
        <v>0</v>
      </c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</row>
    <row r="24" spans="1:250" s="17" customFormat="1" ht="15.75" customHeight="1">
      <c r="B24" s="12"/>
      <c r="C24" s="11"/>
      <c r="D24" s="36"/>
      <c r="E24" s="95" t="s">
        <v>67</v>
      </c>
      <c r="F24" s="95"/>
      <c r="G24" s="96"/>
      <c r="H24" s="47"/>
      <c r="I24" s="46"/>
      <c r="J24" s="46"/>
      <c r="K24" s="75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</row>
    <row r="25" spans="1:250" s="17" customFormat="1" ht="15.75" customHeight="1">
      <c r="B25" s="12"/>
      <c r="C25" s="11"/>
      <c r="D25" s="36"/>
      <c r="E25" s="95" t="s">
        <v>68</v>
      </c>
      <c r="F25" s="95"/>
      <c r="G25" s="96"/>
      <c r="H25" s="47"/>
      <c r="I25" s="46"/>
      <c r="J25" s="46"/>
      <c r="K25" s="75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</row>
    <row r="26" spans="1:250" s="17" customFormat="1" ht="15.75" customHeight="1">
      <c r="B26" s="12"/>
      <c r="C26" s="11"/>
      <c r="D26" s="36"/>
      <c r="E26" s="95"/>
      <c r="F26" s="95"/>
      <c r="G26" s="96"/>
      <c r="H26" s="47"/>
      <c r="I26" s="46"/>
      <c r="J26" s="46"/>
      <c r="K26" s="75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</row>
    <row r="27" spans="1:250" s="17" customFormat="1" ht="15.75" customHeight="1">
      <c r="B27" s="12"/>
      <c r="C27" s="11"/>
      <c r="D27" s="36"/>
      <c r="E27" s="95"/>
      <c r="F27" s="95"/>
      <c r="G27" s="96"/>
      <c r="H27" s="47"/>
      <c r="I27" s="46"/>
      <c r="J27" s="46"/>
      <c r="K27" s="75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</row>
    <row r="28" spans="1:250" s="17" customFormat="1" ht="15.75" customHeight="1">
      <c r="B28" s="12">
        <v>2</v>
      </c>
      <c r="C28" s="11"/>
      <c r="D28" s="95" t="s">
        <v>70</v>
      </c>
      <c r="E28" s="95" t="s">
        <v>71</v>
      </c>
      <c r="F28" s="95"/>
      <c r="G28" s="96">
        <v>1</v>
      </c>
      <c r="H28" s="47">
        <v>304</v>
      </c>
      <c r="I28" s="46"/>
      <c r="J28" s="46">
        <f>G28*H28</f>
        <v>304</v>
      </c>
      <c r="K28" s="75" t="s">
        <v>69</v>
      </c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</row>
    <row r="29" spans="1:250" s="17" customFormat="1" ht="15.75" customHeight="1">
      <c r="B29" s="12"/>
      <c r="C29" s="11"/>
      <c r="D29" s="36"/>
      <c r="E29" s="95"/>
      <c r="F29" s="95"/>
      <c r="G29" s="96"/>
      <c r="H29" s="47"/>
      <c r="I29" s="46"/>
      <c r="J29" s="46"/>
      <c r="K29" s="75"/>
      <c r="M29" s="83"/>
      <c r="O29" s="97"/>
      <c r="P29" s="94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</row>
    <row r="30" spans="1:250" s="17" customFormat="1" ht="15.75" customHeight="1">
      <c r="B30" s="12"/>
      <c r="C30" s="11"/>
      <c r="E30" s="95"/>
      <c r="F30" s="95"/>
      <c r="G30" s="96"/>
      <c r="H30" s="47"/>
      <c r="I30" s="46"/>
      <c r="J30" s="46"/>
      <c r="K30" s="75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</row>
    <row r="31" spans="1:250" s="17" customFormat="1" ht="15.75" customHeight="1">
      <c r="B31" s="12"/>
      <c r="C31" s="11"/>
      <c r="D31" s="36"/>
      <c r="E31" s="95"/>
      <c r="F31" s="95"/>
      <c r="G31" s="96"/>
      <c r="H31" s="47"/>
      <c r="I31" s="46"/>
      <c r="J31" s="46"/>
      <c r="K31" s="75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</row>
    <row r="32" spans="1:250" s="17" customFormat="1" ht="15.75" customHeight="1">
      <c r="B32" s="12"/>
      <c r="C32" s="11"/>
      <c r="D32" s="95"/>
      <c r="E32" s="95"/>
      <c r="F32" s="95"/>
      <c r="G32" s="96"/>
      <c r="H32" s="47"/>
      <c r="I32" s="46"/>
      <c r="J32" s="46"/>
      <c r="K32" s="75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</row>
    <row r="33" spans="1:250" ht="15.75" customHeight="1" thickBot="1">
      <c r="A33" s="17"/>
      <c r="B33" s="57"/>
      <c r="C33" s="58"/>
      <c r="D33" s="59"/>
      <c r="E33" s="60"/>
      <c r="F33" s="61"/>
      <c r="G33" s="61"/>
      <c r="H33" s="62"/>
      <c r="I33" s="63"/>
      <c r="J33" s="63"/>
      <c r="K33" s="76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7" t="s">
        <v>3</v>
      </c>
      <c r="I34" s="46"/>
      <c r="J34" s="46">
        <f>SUM(J22:J33)</f>
        <v>2452</v>
      </c>
      <c r="K34" s="56"/>
    </row>
    <row r="35" spans="1:250" ht="15.75" customHeight="1">
      <c r="A35" s="17"/>
      <c r="B35" s="11"/>
      <c r="C35" s="11"/>
      <c r="D35" s="12"/>
      <c r="E35" s="40"/>
      <c r="F35" s="38"/>
      <c r="G35" s="39" t="s">
        <v>33</v>
      </c>
      <c r="H35" s="48" t="s">
        <v>3</v>
      </c>
      <c r="I35" s="49"/>
      <c r="J35" s="49">
        <v>0</v>
      </c>
      <c r="K35" s="54"/>
    </row>
    <row r="36" spans="1:250" ht="15.75" customHeight="1">
      <c r="A36" s="17"/>
      <c r="B36" s="11"/>
      <c r="C36" s="11"/>
      <c r="D36" s="12"/>
      <c r="E36" s="41"/>
      <c r="F36" s="42"/>
      <c r="G36" s="53" t="s">
        <v>37</v>
      </c>
      <c r="H36" s="50" t="s">
        <v>3</v>
      </c>
      <c r="I36" s="51"/>
      <c r="J36" s="51">
        <v>0</v>
      </c>
      <c r="K36" s="55"/>
    </row>
    <row r="37" spans="1:250" ht="15.75" customHeight="1" thickBot="1">
      <c r="A37" s="17"/>
      <c r="B37" s="58"/>
      <c r="C37" s="58"/>
      <c r="D37" s="57"/>
      <c r="E37" s="66"/>
      <c r="F37" s="67"/>
      <c r="G37" s="68" t="s">
        <v>34</v>
      </c>
      <c r="H37" s="69" t="s">
        <v>3</v>
      </c>
      <c r="I37" s="70"/>
      <c r="J37" s="70"/>
      <c r="K37" s="71"/>
    </row>
    <row r="38" spans="1:250" ht="15.75" customHeight="1">
      <c r="A38" s="17"/>
      <c r="B38" s="11"/>
      <c r="C38" s="11"/>
      <c r="D38" s="12"/>
      <c r="E38" s="21"/>
      <c r="F38" s="11"/>
      <c r="G38" s="29" t="s">
        <v>35</v>
      </c>
      <c r="H38" s="47" t="s">
        <v>3</v>
      </c>
      <c r="I38" s="46"/>
      <c r="J38" s="46">
        <f>SUM(J34:J37)</f>
        <v>2452</v>
      </c>
      <c r="K38" s="56"/>
    </row>
    <row r="39" spans="1:250" ht="15.75" customHeight="1" thickBot="1">
      <c r="A39" s="17"/>
      <c r="B39" s="58"/>
      <c r="C39" s="58"/>
      <c r="D39" s="57"/>
      <c r="E39" s="60"/>
      <c r="F39" s="58"/>
      <c r="G39" s="64" t="s">
        <v>36</v>
      </c>
      <c r="H39" s="62" t="s">
        <v>3</v>
      </c>
      <c r="I39" s="63"/>
      <c r="J39" s="63">
        <f>0.196*J38</f>
        <v>480.59200000000004</v>
      </c>
      <c r="K39" s="65"/>
    </row>
    <row r="40" spans="1:250" ht="15.75" customHeight="1">
      <c r="A40" s="17"/>
      <c r="B40" s="11"/>
      <c r="C40" s="11"/>
      <c r="D40" s="12"/>
      <c r="E40" s="17"/>
      <c r="F40" s="11"/>
      <c r="G40" s="52" t="s">
        <v>4</v>
      </c>
      <c r="H40" s="47" t="s">
        <v>3</v>
      </c>
      <c r="I40" s="46"/>
      <c r="J40" s="47">
        <f>SUM(J38:J39)</f>
        <v>2932.5920000000001</v>
      </c>
      <c r="K40" s="56"/>
    </row>
    <row r="41" spans="1:250" ht="15.75" customHeight="1">
      <c r="A41" s="17"/>
      <c r="B41" s="11"/>
      <c r="C41" s="11"/>
      <c r="D41" s="12"/>
      <c r="E41" s="17"/>
      <c r="F41" s="11"/>
      <c r="G41" s="52"/>
      <c r="H41" s="47"/>
      <c r="I41" s="46"/>
      <c r="J41" s="47"/>
      <c r="K41" s="56"/>
    </row>
    <row r="42" spans="1:250" s="17" customFormat="1" ht="15.75" customHeight="1">
      <c r="B42" s="26" t="s">
        <v>53</v>
      </c>
      <c r="C42" s="11"/>
      <c r="D42" s="12"/>
      <c r="E42" s="11"/>
      <c r="F42" s="11"/>
      <c r="G42" s="13"/>
      <c r="H42" s="14"/>
      <c r="I42" s="11"/>
      <c r="J42" s="15"/>
      <c r="K42" s="1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</row>
    <row r="43" spans="1:250" s="17" customFormat="1" ht="15.75" customHeight="1">
      <c r="B43" s="18" t="s">
        <v>38</v>
      </c>
      <c r="E43" s="11"/>
      <c r="F43" s="11"/>
      <c r="G43" s="13"/>
      <c r="H43" s="14"/>
      <c r="I43" s="11"/>
      <c r="J43" s="15"/>
      <c r="K43" s="1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</row>
    <row r="47" spans="1:250" s="17" customFormat="1" ht="15.75" customHeight="1">
      <c r="C47" s="11"/>
      <c r="D47" s="72" t="s">
        <v>39</v>
      </c>
      <c r="E47" s="11"/>
      <c r="F47" s="11"/>
      <c r="G47" s="13"/>
      <c r="H47" s="14"/>
      <c r="I47" s="11"/>
      <c r="J47" s="74"/>
      <c r="K47" s="1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</row>
    <row r="48" spans="1:250" s="17" customFormat="1" ht="15.75" customHeight="1">
      <c r="B48" s="11"/>
      <c r="C48" s="11"/>
      <c r="D48" s="52" t="s">
        <v>40</v>
      </c>
      <c r="E48" s="18" t="s">
        <v>72</v>
      </c>
      <c r="F48" s="11"/>
      <c r="G48" s="13"/>
      <c r="H48" s="14"/>
      <c r="I48" s="11"/>
      <c r="J48" s="15"/>
      <c r="K48" s="1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</row>
    <row r="49" spans="2:250" s="17" customFormat="1" ht="15.75" customHeight="1">
      <c r="D49" s="25" t="s">
        <v>47</v>
      </c>
      <c r="E49" s="86" t="s">
        <v>51</v>
      </c>
      <c r="K49" s="2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</row>
    <row r="50" spans="2:250" s="17" customFormat="1" ht="15.75" customHeight="1">
      <c r="D50" s="25" t="s">
        <v>48</v>
      </c>
      <c r="E50" s="17" t="s">
        <v>41</v>
      </c>
      <c r="K50" s="2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</row>
    <row r="51" spans="2:250" s="17" customFormat="1" ht="15.75" customHeight="1">
      <c r="D51" s="25" t="s">
        <v>52</v>
      </c>
      <c r="E51" s="22" t="s">
        <v>42</v>
      </c>
      <c r="K51" s="21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</row>
    <row r="52" spans="2:250" s="17" customFormat="1" ht="15.75" customHeight="1">
      <c r="D52" s="25" t="s">
        <v>49</v>
      </c>
      <c r="E52" s="17" t="s">
        <v>43</v>
      </c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</row>
    <row r="53" spans="2:250" s="17" customFormat="1" ht="15.75" customHeight="1">
      <c r="B53" s="11"/>
      <c r="C53" s="11"/>
      <c r="D53" s="52" t="s">
        <v>50</v>
      </c>
      <c r="E53" s="11" t="s">
        <v>44</v>
      </c>
      <c r="F53" s="11"/>
      <c r="G53" s="13"/>
      <c r="H53" s="14"/>
      <c r="I53" s="11"/>
      <c r="J53" s="15"/>
      <c r="K53" s="1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</row>
    <row r="55" spans="2:250" s="17" customFormat="1" ht="15.75" customHeight="1">
      <c r="B55" s="11" t="s">
        <v>45</v>
      </c>
      <c r="C55" s="11"/>
      <c r="D55" s="12"/>
      <c r="E55" s="11"/>
      <c r="F55" s="11"/>
      <c r="G55" s="13"/>
      <c r="H55" s="14"/>
      <c r="I55" s="11"/>
      <c r="J55" s="15"/>
      <c r="K55" s="1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</row>
    <row r="59" spans="2:250" s="17" customFormat="1" ht="15.75" customHeight="1">
      <c r="B59" s="11" t="s">
        <v>15</v>
      </c>
      <c r="C59" s="11"/>
      <c r="D59" s="11"/>
      <c r="E59" s="11"/>
      <c r="F59" s="11"/>
      <c r="G59" s="23"/>
      <c r="H59" s="11"/>
      <c r="I59" s="11"/>
      <c r="J59" s="23"/>
      <c r="K59" s="23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</row>
    <row r="60" spans="2:250" s="17" customFormat="1" ht="15.75" customHeight="1">
      <c r="B60" s="11" t="s">
        <v>46</v>
      </c>
      <c r="C60" s="8"/>
      <c r="D60" s="11"/>
      <c r="E60" s="11"/>
      <c r="F60" s="11"/>
      <c r="G60" s="23"/>
      <c r="H60" s="11"/>
      <c r="I60" s="11"/>
      <c r="J60" s="23"/>
      <c r="K60" s="23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Sebastien.oriol@egmoulding.com"/>
    <hyperlink ref="D17" r:id="rId4" display="http://www.egmoulding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2012-06-04T06:25:17Z</dcterms:modified>
</cp:coreProperties>
</file>