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P23" i="1" l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<sst xmlns="http://schemas.openxmlformats.org/spreadsheetml/2006/main" count="87" uniqueCount="73">
  <si>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</si>
  <si>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</si>
  <si>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</si>
  <si>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</si>
  <si>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</si>
  <si>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</si>
  <si>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</si>
  <si>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</si>
  <si>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</si>
  <si>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</si>
  <si>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</si>
  <si>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</si>
  <si>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</si>
  <si>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</si>
  <si>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</si>
  <si>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</si>
  <si>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</si>
  <si>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</si>
  <si>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</si>
  <si>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</si>
  <si>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</si>
  <si>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</si>
  <si>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</si>
  <si>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</si>
  <si>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</si>
  <si>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</si>
  <si>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</si>
  <si>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</si>
  <si>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</si>
  <si>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</si>
  <si>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</si>
  <si>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</si>
  <si>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</si>
  <si>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</si>
  <si>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</si>
  <si>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</si>
  <si>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</si>
  <si>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</si>
  <si>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</si>
  <si>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</si>
  <si>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</si>
  <si>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</si>
  <si>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</si>
  <si>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</si>
  <si>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</si>
  <si>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</si>
  <si>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</si>
  <si>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</si>
  <si>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</si>
  <si>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</si>
  <si>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</si>
  <si>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</si>
  <si>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</si>
  <si>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</si>
  <si>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Alexis JEAN</t>
  </si>
  <si>
    <t>ENSCCF</t>
  </si>
  <si>
    <t>Service Minérale</t>
  </si>
  <si>
    <t>04-73-40-50-74</t>
  </si>
  <si>
    <t>A2012RH220</t>
  </si>
  <si>
    <t>7ME5850-1AA01-0AA1</t>
  </si>
  <si>
    <t>Débitmètre à Flotteur type Minix</t>
  </si>
  <si>
    <t>Modèle: 70.01</t>
  </si>
  <si>
    <t>Flotteur : Aluminium</t>
  </si>
  <si>
    <t>Connexion: G1/4 laiton mâle</t>
  </si>
  <si>
    <t>Avec vanne de réglage</t>
  </si>
  <si>
    <t>Fluid: Azote, 20°C pression: 1 bar abs</t>
  </si>
  <si>
    <t>Tube: verre en borosilicate</t>
  </si>
  <si>
    <t>Armature: aluminium</t>
  </si>
  <si>
    <t>Gamme : 1,6 à 16l/h</t>
  </si>
  <si>
    <t>2</t>
  </si>
  <si>
    <t>24 Avenue Landais</t>
  </si>
  <si>
    <t>Aubière</t>
  </si>
  <si>
    <t>Livré Aubière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</si>
</sst>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41059</v>
      </c>
      <c r="K8" s="21"/>
      <c r="M8" s="89"/>
    </row>
    <row r="9" spans="1:250" ht="15.75" customHeight="1">
      <c r="A9" s="17"/>
      <c r="B9" s="21"/>
      <c r="C9" s="21"/>
      <c r="D9" s="96" t="s">
        <v>70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58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59</v>
      </c>
      <c r="E23" s="96" t="s">
        <v>60</v>
      </c>
      <c r="F23" s="96"/>
      <c r="G23" s="97">
        <v>1</v>
      </c>
      <c r="H23" s="48">
        <v>160</v>
      </c>
      <c r="I23" s="47"/>
      <c r="J23" s="47">
        <f>G23*H23</f>
        <v>160</v>
      </c>
      <c r="K23" s="76" t="s">
        <v>69</v>
      </c>
      <c r="M23" s="84">
        <v>0.56999999999999995</v>
      </c>
      <c r="N23" s="17">
        <v>80</v>
      </c>
      <c r="O23" s="98">
        <v>0.4</v>
      </c>
      <c r="P23" s="95">
        <f>N23/(1-O23)</f>
        <v>133.33333333333334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68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65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160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20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180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35.28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215.28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72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2012-05-30T14:19:00Z</dcterms:modified>
</cp:coreProperties>
</file>