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N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<sst xmlns="http://schemas.openxmlformats.org/spreadsheetml/2006/main" count="88" uniqueCount="75">
  <si>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</si>
  <si>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</si>
  <si>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</si>
  <si>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</si>
  <si>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</si>
  <si>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</si>
  <si>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</si>
  <si>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</si>
  <si>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</si>
  <si>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</si>
  <si>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</si>
  <si>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</si>
  <si>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</si>
  <si>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</si>
  <si>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</si>
  <si>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</si>
  <si>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</si>
  <si>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</si>
  <si>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</si>
  <si>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</si>
  <si>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</si>
  <si>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</si>
  <si>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</si>
  <si>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</si>
  <si>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</si>
  <si>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</si>
  <si>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</si>
  <si>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</si>
  <si>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</si>
  <si>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</si>
  <si>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</si>
  <si>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</si>
  <si>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</si>
  <si>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</si>
  <si>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</si>
  <si>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</si>
  <si>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</si>
  <si>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</si>
  <si>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</si>
  <si>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</si>
  <si>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</si>
  <si>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</si>
  <si>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</si>
  <si>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</si>
  <si>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</si>
  <si>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</si>
  <si>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</si>
  <si>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</si>
  <si>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</si>
  <si>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</si>
  <si>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</si>
  <si>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</si>
  <si>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</si>
  <si>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</si>
  <si>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</si>
  <si>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Chargé d'études projets</t>
  </si>
  <si>
    <t>Ese Roger Marteau</t>
  </si>
  <si>
    <t>41 avenue Denis Papin</t>
  </si>
  <si>
    <t>45800 St Jean de Bray</t>
  </si>
  <si>
    <t>Tél:  02.38.88.09.61          </t>
  </si>
  <si>
    <t xml:space="preserve">Fax: 02.38.61.65.50             </t>
  </si>
  <si>
    <t>hlecornec@marteau-sa.fr</t>
  </si>
  <si>
    <t>Débitmètre à flotteur Tubux M30</t>
  </si>
  <si>
    <t>Joint: VITON</t>
  </si>
  <si>
    <t>Franco St Jean de Bray</t>
  </si>
  <si>
    <t>Hilaire LE CORNEC/ Mr PIPA              </t>
  </si>
  <si>
    <t>2</t>
  </si>
  <si>
    <t>A2012RH0204</t>
  </si>
  <si>
    <t>Plage de mesure: 1,5 à 15Nm3/h</t>
  </si>
  <si>
    <t>Type : C400</t>
  </si>
  <si>
    <t>Flotteur: aluminium</t>
  </si>
  <si>
    <t>Connexion: G1/2 inox femelle</t>
  </si>
  <si>
    <t>7ME5812-3FF24-0DD0</t>
  </si>
  <si>
    <t>Armature : Inox</t>
  </si>
  <si>
    <t>Fluide: Air comprimé en pression à 4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</si>
</sst>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7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lecornec@marteau-sa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L26" sqref="L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53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48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52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65</v>
      </c>
      <c r="E8" s="8"/>
      <c r="F8" s="21"/>
      <c r="G8" s="21"/>
      <c r="H8" s="30" t="s">
        <v>1</v>
      </c>
      <c r="I8" s="17"/>
      <c r="J8" s="74">
        <v>41050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57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89" t="s">
        <v>58</v>
      </c>
      <c r="E12" s="8"/>
      <c r="F12" s="21"/>
      <c r="G12" s="17"/>
      <c r="H12" s="20" t="s">
        <v>17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60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6" t="s">
        <v>61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72</v>
      </c>
      <c r="E23" s="17" t="s">
        <v>62</v>
      </c>
      <c r="G23" s="17">
        <v>1</v>
      </c>
      <c r="H23" s="48">
        <v>280</v>
      </c>
      <c r="I23" s="47"/>
      <c r="J23" s="47">
        <f>G23*H23</f>
        <v>280</v>
      </c>
      <c r="K23" s="76" t="s">
        <v>66</v>
      </c>
      <c r="L23" s="17">
        <f>237</f>
        <v>237</v>
      </c>
      <c r="M23" s="84">
        <v>0.37</v>
      </c>
      <c r="N23" s="17">
        <f>L23*(1-M23)</f>
        <v>149.31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74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24</v>
      </c>
      <c r="H33" s="48" t="s">
        <v>4</v>
      </c>
      <c r="I33" s="47"/>
      <c r="J33" s="47">
        <f>SUM(J22:J32)</f>
        <v>280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19</v>
      </c>
      <c r="H34" s="49" t="s">
        <v>4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2</v>
      </c>
      <c r="H35" s="51" t="s">
        <v>4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20</v>
      </c>
      <c r="H36" s="70" t="s">
        <v>4</v>
      </c>
      <c r="I36" s="71"/>
      <c r="J36" s="71">
        <v>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29</v>
      </c>
      <c r="H37" s="48" t="s">
        <v>4</v>
      </c>
      <c r="I37" s="47"/>
      <c r="J37" s="47">
        <f>SUM(J33:J36)</f>
        <v>280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54</v>
      </c>
      <c r="H38" s="63" t="s">
        <v>4</v>
      </c>
      <c r="I38" s="64"/>
      <c r="J38" s="64">
        <f>J37*0.196</f>
        <v>54.88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24</v>
      </c>
      <c r="H39" s="48" t="s">
        <v>4</v>
      </c>
      <c r="I39" s="47"/>
      <c r="J39" s="48">
        <f>SUM(J37:J38)</f>
        <v>334.88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37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30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31</v>
      </c>
      <c r="E49" s="18" t="s">
        <v>64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32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33</v>
      </c>
      <c r="E51" s="17" t="s">
        <v>5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34</v>
      </c>
      <c r="E52" s="22" t="s">
        <v>21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35</v>
      </c>
      <c r="E53" s="17" t="s">
        <v>42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36</v>
      </c>
      <c r="E54" s="11" t="s">
        <v>22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38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50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hlecornec@marteau-sa.fr_x000a_blocked::mailto:alebreton@marteau-sa.fr" display="mailto:hlecornec@marteau-sa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2012-05-21T15:01:53Z</dcterms:modified>
</cp:coreProperties>
</file>