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1" i="1" l="1"/>
  <c r="N31" i="1"/>
  <c r="P31" i="1" s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<sst xmlns="http://schemas.openxmlformats.org/spreadsheetml/2006/main" count="90" uniqueCount="75">
  <si>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</si>
  <si>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</si>
  <si>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</si>
  <si>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</si>
  <si>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</si>
  <si>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</si>
  <si>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</si>
  <si>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</si>
  <si>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</si>
  <si>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</si>
  <si>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</si>
  <si>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</si>
  <si>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</si>
  <si>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</si>
  <si>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</si>
  <si>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</si>
  <si>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</si>
  <si>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</si>
  <si>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</si>
  <si>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</si>
  <si>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</si>
  <si>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</si>
  <si>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</si>
  <si>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</si>
  <si>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</si>
  <si>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</si>
  <si>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</si>
  <si>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</si>
  <si>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</si>
  <si>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</si>
  <si>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</si>
  <si>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</si>
  <si>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</si>
  <si>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</si>
  <si>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</si>
  <si>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</si>
  <si>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</si>
  <si>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</si>
  <si>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</si>
  <si>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</si>
  <si>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</si>
  <si>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</si>
  <si>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</si>
  <si>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</si>
  <si>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</si>
  <si>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</si>
  <si>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</si>
  <si>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</si>
  <si>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</si>
  <si>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</si>
  <si>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</si>
  <si>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</si>
  <si>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</si>
  <si>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</si>
  <si>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A2012RH196</t>
  </si>
  <si>
    <t>+33 (0)3 27 89 19 79</t>
  </si>
  <si>
    <t>+33 (0)3 27 91 92 80</t>
  </si>
  <si>
    <t>France      </t>
  </si>
  <si>
    <t xml:space="preserve">59194 Râches </t>
  </si>
  <si>
    <t>379 rue des écoles</t>
  </si>
  <si>
    <t>Mr Puliga</t>
  </si>
  <si>
    <t>BAIL  </t>
  </si>
  <si>
    <t>puliga-bail@bail.fr</t>
  </si>
  <si>
    <t>MCF0400AGND010000</t>
  </si>
  <si>
    <t>Débitmètre massique MCF</t>
  </si>
  <si>
    <t>Gamme: 60-6000 Nl/mn</t>
  </si>
  <si>
    <t>Application: Air</t>
  </si>
  <si>
    <t>Pression max : 10 bars</t>
  </si>
  <si>
    <t>Raccordement process: G1 1/2"</t>
  </si>
  <si>
    <t>Alimentation : 24Vdc</t>
  </si>
  <si>
    <t>stock</t>
  </si>
  <si>
    <t>PA5-4ISX2SK</t>
  </si>
  <si>
    <t>Connecteur M12 et câble 2 mètres</t>
  </si>
  <si>
    <t>Livré à Râches</t>
  </si>
  <si>
    <t>Sortie: 4-20mA et impulsions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</si>
</sst>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E8"/>
      <c r="F8" s="21"/>
      <c r="G8" s="21"/>
      <c r="H8" s="30" t="s">
        <v>1</v>
      </c>
      <c r="I8" s="17"/>
      <c r="J8" s="74">
        <v>41044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70</v>
      </c>
      <c r="L23" s="17">
        <v>680</v>
      </c>
      <c r="M23" s="84">
        <v>0.4</v>
      </c>
      <c r="N23" s="17">
        <f>L23*(1-M23)</f>
        <v>408</v>
      </c>
      <c r="O23" s="98">
        <v>0.4</v>
      </c>
      <c r="P23" s="95">
        <f>N23/(1-O23)</f>
        <v>680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71</v>
      </c>
      <c r="E31" s="96" t="s">
        <v>72</v>
      </c>
      <c r="F31" s="96"/>
      <c r="G31" s="97">
        <v>1</v>
      </c>
      <c r="H31" s="48">
        <v>20</v>
      </c>
      <c r="I31" s="47"/>
      <c r="J31" s="47">
        <f>G31*H31</f>
        <v>20</v>
      </c>
      <c r="K31" s="76" t="s">
        <v>70</v>
      </c>
      <c r="L31" s="17">
        <v>18</v>
      </c>
      <c r="M31" s="84">
        <v>0.4</v>
      </c>
      <c r="N31" s="17">
        <f>L31*(1-M31)</f>
        <v>10.799999999999999</v>
      </c>
      <c r="O31" s="98">
        <v>0.4</v>
      </c>
      <c r="P31" s="95">
        <f>N31/(1-O31)</f>
        <v>18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700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725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142.1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867.1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73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2012-05-15T08:03:52Z</dcterms:modified>
</cp:coreProperties>
</file>