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J30" i="1" l="1"/>
  <c r="H23" i="1"/>
  <c r="N23" i="1" l="1"/>
  <c r="P23" i="1" s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<sst xmlns="http://schemas.openxmlformats.org/spreadsheetml/2006/main" count="90" uniqueCount="75">
  <si>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</si>
  <si>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</si>
  <si>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</si>
  <si>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</si>
  <si>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</si>
  <si>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</si>
  <si>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</si>
  <si>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</si>
  <si>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</si>
  <si>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</si>
  <si>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</si>
  <si>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</si>
  <si>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</si>
  <si>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</si>
  <si>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</si>
  <si>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</si>
  <si>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</si>
  <si>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</si>
  <si>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</si>
  <si>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</si>
  <si>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</si>
  <si>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</si>
  <si>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</si>
  <si>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</si>
  <si>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</si>
  <si>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</si>
  <si>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</si>
  <si>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</si>
  <si>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</si>
  <si>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</si>
  <si>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</si>
  <si>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</si>
  <si>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</si>
  <si>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</si>
  <si>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</si>
  <si>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</si>
  <si>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</si>
  <si>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</si>
  <si>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</si>
  <si>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</si>
  <si>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</si>
  <si>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</si>
  <si>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</si>
  <si>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</si>
  <si>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</si>
  <si>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</si>
  <si>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</si>
  <si>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</si>
  <si>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</si>
  <si>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</si>
  <si>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</si>
  <si>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</si>
  <si>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</si>
  <si>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</si>
  <si>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</si>
  <si>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A2012RH191</t>
  </si>
  <si>
    <t>ZAC des Escampades</t>
  </si>
  <si>
    <t>54, avenue Cugnot</t>
  </si>
  <si>
    <t>84170 MONTEUX - France</t>
  </si>
  <si>
    <t>Tél. : +33 (0)4 90 61 11 11</t>
  </si>
  <si>
    <t>Fax : +33 (0)4 90 61 11 12</t>
  </si>
  <si>
    <t>isea@isea-entreprises.com</t>
  </si>
  <si>
    <t>www.isea-entreprises.com</t>
  </si>
  <si>
    <t>ISEA</t>
  </si>
  <si>
    <t>Mr Samié et Mr Agniel</t>
  </si>
  <si>
    <t>524 500-22411200</t>
  </si>
  <si>
    <t>Sonde thermique massique SS20.650</t>
  </si>
  <si>
    <t>Longueur de sonde : 600mm</t>
  </si>
  <si>
    <t>Calibration standard</t>
  </si>
  <si>
    <t>Version: 200°C max</t>
  </si>
  <si>
    <t>Avec raccord de passage G1/2" laiton</t>
  </si>
  <si>
    <t>Connecteur et câble 5 mètres</t>
  </si>
  <si>
    <t>livré à Monteurx</t>
  </si>
  <si>
    <t>Gamme de mesure: 0-40 Nm/s</t>
  </si>
  <si>
    <t>Application: Air,  100000 Nm3/h, DN1000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</si>
</sst>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sea@isea-entreprise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ea-entrepris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D26" sqref="D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63</v>
      </c>
      <c r="E8" s="8"/>
      <c r="F8" s="21"/>
      <c r="G8" s="21"/>
      <c r="H8" s="30" t="s">
        <v>1</v>
      </c>
      <c r="I8" s="17"/>
      <c r="J8" s="74">
        <v>41039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64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62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66</v>
      </c>
      <c r="F23" s="96"/>
      <c r="G23" s="97">
        <v>2</v>
      </c>
      <c r="H23" s="48">
        <f>1236</f>
        <v>1236</v>
      </c>
      <c r="I23" s="47"/>
      <c r="J23" s="47">
        <f>G23*H23</f>
        <v>2472</v>
      </c>
      <c r="K23" s="76" t="s">
        <v>21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02">
        <v>524921</v>
      </c>
      <c r="E30" s="96" t="s">
        <v>71</v>
      </c>
      <c r="F30" s="96"/>
      <c r="G30" s="97">
        <v>2</v>
      </c>
      <c r="H30" s="48">
        <v>69</v>
      </c>
      <c r="I30" s="47"/>
      <c r="J30" s="47">
        <f>G30*H30</f>
        <v>138</v>
      </c>
      <c r="K30" s="76" t="s">
        <v>21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 t="s">
        <v>74</v>
      </c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2610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34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38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35</v>
      </c>
      <c r="H37" s="70" t="s">
        <v>3</v>
      </c>
      <c r="I37" s="71"/>
      <c r="J37" s="71">
        <v>25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36</v>
      </c>
      <c r="H38" s="48" t="s">
        <v>3</v>
      </c>
      <c r="I38" s="47"/>
      <c r="J38" s="47">
        <f>SUM(J34:J37)</f>
        <v>2635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37</v>
      </c>
      <c r="H39" s="63" t="s">
        <v>3</v>
      </c>
      <c r="I39" s="64"/>
      <c r="J39" s="64">
        <f>0.196*J38</f>
        <v>516.46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3151.46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54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39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40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41</v>
      </c>
      <c r="E48" s="18" t="s">
        <v>72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87" t="s">
        <v>52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53</v>
      </c>
      <c r="E51" s="22" t="s">
        <v>43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50</v>
      </c>
      <c r="E52" s="17" t="s">
        <v>44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51</v>
      </c>
      <c r="E53" s="11" t="s">
        <v>45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46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47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isea@isea-entreprises.com"/>
    <hyperlink ref="D16" r:id="rId4" display="http://www.isea-entreprises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2012-05-10T16:19:37Z</dcterms:modified>
</cp:coreProperties>
</file>