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J30" i="1" l="1"/>
  <c r="N23" i="1" l="1"/>
  <c r="P23" i="1" s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<sst xmlns="http://schemas.openxmlformats.org/spreadsheetml/2006/main" count="87" uniqueCount="72">
  <si>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</si>
  <si>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</si>
  <si>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</si>
  <si>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</si>
  <si>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</si>
  <si>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</si>
  <si>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</si>
  <si>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</si>
  <si>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</si>
  <si>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</si>
  <si>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</si>
  <si>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</si>
  <si>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</si>
  <si>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</si>
  <si>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</si>
  <si>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</si>
  <si>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</si>
  <si>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</si>
  <si>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</si>
  <si>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</si>
  <si>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</si>
  <si>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</si>
  <si>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</si>
  <si>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</si>
  <si>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</si>
  <si>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</si>
  <si>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</si>
  <si>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</si>
  <si>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</si>
  <si>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</si>
  <si>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</si>
  <si>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</si>
  <si>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</si>
  <si>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</si>
  <si>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</si>
  <si>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</si>
  <si>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</si>
  <si>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</si>
  <si>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</si>
  <si>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</si>
  <si>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</si>
  <si>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</si>
  <si>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</si>
  <si>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</si>
  <si>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</si>
  <si>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</si>
  <si>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</si>
  <si>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</si>
  <si>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</si>
  <si>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</si>
  <si>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</si>
  <si>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</si>
  <si>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</si>
  <si>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</si>
  <si>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A2012RH187</t>
  </si>
  <si>
    <t>ATEIM S.A.S</t>
  </si>
  <si>
    <t>Route Express 59430 FORT MARDYCK</t>
  </si>
  <si>
    <t>Fax : 03.28.60.18.93</t>
  </si>
  <si>
    <t>Téléphone Standard: 03.28.24.34.00</t>
  </si>
  <si>
    <t>thierry.lespineux@ateim.fr</t>
  </si>
  <si>
    <t>Mr Thierry Lespineux</t>
  </si>
  <si>
    <t>504 475-441P00</t>
  </si>
  <si>
    <t>Capteur de flux d'air SS20.200</t>
  </si>
  <si>
    <t>Sortie tout ou rien</t>
  </si>
  <si>
    <t>Avec réglage de consigne via potentiomètre</t>
  </si>
  <si>
    <t>Longueur de sonde : 500mm</t>
  </si>
  <si>
    <t>517 206</t>
  </si>
  <si>
    <t>Raccord de passage an laiton G1/2"</t>
  </si>
  <si>
    <t>2</t>
  </si>
  <si>
    <t>Livré FORT MARDYCK</t>
  </si>
  <si>
    <t>Gamme de mesure: 0-20m/s</t>
  </si>
  <si>
    <t>Relai de contact fermé si Vitesse &gt; Point de consigne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</si>
</sst>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E31" sqref="E3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41039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344</v>
      </c>
      <c r="I23" s="47"/>
      <c r="J23" s="47">
        <f>G23*H23</f>
        <v>344</v>
      </c>
      <c r="K23" s="76" t="s">
        <v>68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70</v>
      </c>
      <c r="F24" s="96"/>
      <c r="G24" s="97"/>
      <c r="H24" s="48"/>
      <c r="I24" s="47"/>
      <c r="J24" s="47"/>
      <c r="K24" s="76"/>
      <c r="M24" s="84"/>
      <c r="O24" s="98"/>
      <c r="P24" s="9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71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9" t="s">
        <v>66</v>
      </c>
      <c r="E30" s="96" t="s">
        <v>67</v>
      </c>
      <c r="F30" s="96"/>
      <c r="G30" s="97">
        <v>1</v>
      </c>
      <c r="H30" s="48">
        <v>31</v>
      </c>
      <c r="I30" s="47"/>
      <c r="J30" s="47">
        <f>G30*H30</f>
        <v>31</v>
      </c>
      <c r="K30" s="76" t="s">
        <v>68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M31" s="84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375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33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37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34</v>
      </c>
      <c r="H37" s="70" t="s">
        <v>3</v>
      </c>
      <c r="I37" s="71"/>
      <c r="J37" s="71">
        <v>25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35</v>
      </c>
      <c r="H38" s="48" t="s">
        <v>3</v>
      </c>
      <c r="I38" s="47"/>
      <c r="J38" s="47">
        <f>SUM(J34:J37)</f>
        <v>400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36</v>
      </c>
      <c r="H39" s="63" t="s">
        <v>3</v>
      </c>
      <c r="I39" s="64"/>
      <c r="J39" s="64">
        <f>0.196*J38</f>
        <v>78.400000000000006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478.4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53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38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39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40</v>
      </c>
      <c r="E48" s="18" t="s">
        <v>69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47</v>
      </c>
      <c r="E49" s="87" t="s">
        <v>51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48</v>
      </c>
      <c r="E50" s="17" t="s">
        <v>41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52</v>
      </c>
      <c r="E51" s="22" t="s">
        <v>42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50</v>
      </c>
      <c r="E53" s="11" t="s">
        <v>44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46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2012-05-10T06:53:23Z</dcterms:modified>
</cp:coreProperties>
</file>