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<sst xmlns="http://schemas.openxmlformats.org/spreadsheetml/2006/main" count="90" uniqueCount="76">
  <si>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</si>
  <si>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</si>
  <si>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</si>
  <si>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</si>
  <si>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</si>
  <si>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</si>
  <si>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</si>
  <si>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</si>
  <si>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</si>
  <si>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</si>
  <si>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</si>
  <si>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</si>
  <si>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</si>
  <si>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</si>
  <si>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</si>
  <si>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</si>
  <si>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</si>
  <si>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</si>
  <si>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</si>
  <si>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</si>
  <si>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</si>
  <si>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</si>
  <si>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</si>
  <si>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</si>
  <si>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</si>
  <si>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</si>
  <si>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</si>
  <si>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</si>
  <si>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</si>
  <si>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</si>
  <si>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</si>
  <si>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</si>
  <si>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</si>
  <si>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</si>
  <si>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</si>
  <si>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</si>
  <si>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</si>
  <si>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</si>
  <si>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</si>
  <si>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</si>
  <si>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</si>
  <si>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</si>
  <si>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</si>
  <si>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</si>
  <si>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</si>
  <si>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</si>
  <si>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</si>
  <si>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</si>
  <si>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</si>
  <si>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</si>
  <si>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</si>
  <si>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</si>
  <si>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</si>
  <si>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</si>
  <si>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</si>
  <si>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A2012RH184</t>
  </si>
  <si>
    <t>Produits Chimiques de Loos</t>
  </si>
  <si>
    <t xml:space="preserve">22 Rue Georges Clemenceau </t>
  </si>
  <si>
    <t>59120 Loos</t>
  </si>
  <si>
    <t>Mr olivier Dutry</t>
  </si>
  <si>
    <t>06 60 54 63 43</t>
  </si>
  <si>
    <t>7ME5812-5KB14-0MJ0/Y01</t>
  </si>
  <si>
    <t>Débitmètre à flotteur type Tubux</t>
  </si>
  <si>
    <t>Type E25000</t>
  </si>
  <si>
    <t>Flotteur: 1.4571 guidé</t>
  </si>
  <si>
    <t>Armature: Inox</t>
  </si>
  <si>
    <t>Brides : Inox DN80 PN16</t>
  </si>
  <si>
    <t>Gamme: 8,3 à 25m3/h</t>
  </si>
  <si>
    <t>Temp: 85°c</t>
  </si>
  <si>
    <t>Pression: 5 bars</t>
  </si>
  <si>
    <t xml:space="preserve">Application: </t>
  </si>
  <si>
    <t>Eau chlorée</t>
  </si>
  <si>
    <t>Livré Loos</t>
  </si>
  <si>
    <t>joint: Viton FKM</t>
  </si>
  <si>
    <t>Offre Mecon Maren:</t>
  </si>
  <si>
    <t>2012-2429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</si>
</sst>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L18" sqref="L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41033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L15" s="17" t="s">
        <v>74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75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03">
        <v>41033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884</v>
      </c>
      <c r="I23" s="47"/>
      <c r="J23" s="47">
        <f>G23*H23</f>
        <v>884</v>
      </c>
      <c r="K23" s="76" t="s">
        <v>21</v>
      </c>
      <c r="L23" s="17">
        <v>884</v>
      </c>
      <c r="M23" s="84">
        <v>0.37</v>
      </c>
      <c r="N23" s="17">
        <f>L23*(1-M23)</f>
        <v>556.91999999999996</v>
      </c>
      <c r="O23" s="98">
        <v>0.4</v>
      </c>
      <c r="P23" s="95">
        <f>N23/(1-O23)</f>
        <v>928.19999999999993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9" t="s">
        <v>68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9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884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35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919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180.124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1099.124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54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72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53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51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2012-05-04T12:12:13Z</dcterms:modified>
</cp:coreProperties>
</file>