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J30" i="1" l="1"/>
  <c r="N23" i="1" l="1"/>
  <c r="P23" i="1" s="1"/>
  <c r="J23" i="1" l="1"/>
  <c r="J32" i="1" s="1"/>
  <c r="J36" i="1" s="1"/>
  <c r="J37" i="1" l="1"/>
  <c r="J38" i="1" s="1"/>
</calcChain>
</file>

<file path=xl/sharedStrings.xml><?xml version="1.0" encoding="utf-8"?>
<sst xmlns="http://schemas.openxmlformats.org/spreadsheetml/2006/main" count="87" uniqueCount="72">
  <si>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</si>
  <si>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</si>
  <si>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</si>
  <si>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</si>
  <si>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</si>
  <si>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</si>
  <si>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</si>
  <si>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</si>
  <si>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</si>
  <si>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</si>
  <si>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</si>
  <si>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</si>
  <si>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</si>
  <si>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</si>
  <si>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</si>
  <si>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</si>
  <si>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</si>
  <si>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</si>
  <si>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</si>
  <si>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</si>
  <si>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</si>
  <si>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</si>
  <si>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</si>
  <si>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</si>
  <si>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</si>
  <si>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</si>
  <si>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</si>
  <si>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</si>
  <si>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</si>
  <si>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</si>
  <si>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</si>
  <si>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</si>
  <si>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</si>
  <si>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</si>
  <si>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</si>
  <si>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</si>
  <si>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</si>
  <si>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</si>
  <si>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</si>
  <si>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</si>
  <si>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</si>
  <si>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</si>
  <si>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</si>
  <si>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</si>
  <si>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</si>
  <si>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</si>
  <si>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</si>
  <si>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</si>
  <si>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</si>
  <si>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</si>
  <si>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</si>
  <si>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</si>
  <si>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</si>
  <si>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</si>
  <si>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A2012RH180</t>
  </si>
  <si>
    <t>ACIST</t>
  </si>
  <si>
    <t>6 Rue des Vieilles Granges</t>
  </si>
  <si>
    <t>  78410 Aubergenville</t>
  </si>
  <si>
    <t>Mr jérome Redon</t>
  </si>
  <si>
    <t>06 32 66 15 14</t>
  </si>
  <si>
    <t>jerome.redon@acist-group.com</t>
  </si>
  <si>
    <t>506 690-1-42111</t>
  </si>
  <si>
    <t>Capteur massique SS20.260</t>
  </si>
  <si>
    <t>Vitesse: 0-10m/s</t>
  </si>
  <si>
    <t>Application: Air, pression : atmos</t>
  </si>
  <si>
    <t>Sortie: 0-10Volts</t>
  </si>
  <si>
    <t>Longueur de sonde: 350mm</t>
  </si>
  <si>
    <t>Avec câble 2 mètres</t>
  </si>
  <si>
    <t>2</t>
  </si>
  <si>
    <t>Livré en France</t>
  </si>
  <si>
    <t>517 206</t>
  </si>
  <si>
    <t>Raccord de passage G1/2 Laiton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</si>
</sst>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quotePrefix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zoomScaleNormal="100" workbookViewId="0">
      <selection activeCell="L28" sqref="L2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41032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58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61</v>
      </c>
      <c r="E23" s="96" t="s">
        <v>62</v>
      </c>
      <c r="F23" s="96"/>
      <c r="G23" s="97">
        <v>1</v>
      </c>
      <c r="H23" s="48">
        <v>375</v>
      </c>
      <c r="I23" s="47"/>
      <c r="J23" s="47">
        <f>G23*H23</f>
        <v>375</v>
      </c>
      <c r="K23" s="76" t="s">
        <v>68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64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63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65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66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67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96"/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>
        <v>2</v>
      </c>
      <c r="C30" s="11"/>
      <c r="D30" s="102" t="s">
        <v>70</v>
      </c>
      <c r="E30" s="96" t="s">
        <v>71</v>
      </c>
      <c r="F30" s="96"/>
      <c r="G30" s="97">
        <v>1</v>
      </c>
      <c r="H30" s="48">
        <v>31</v>
      </c>
      <c r="I30" s="47"/>
      <c r="J30" s="47">
        <f>G30*H30</f>
        <v>31</v>
      </c>
      <c r="K30" s="76" t="s">
        <v>68</v>
      </c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ht="15.75" customHeight="1" thickBot="1">
      <c r="A31" s="17"/>
      <c r="B31" s="58"/>
      <c r="C31" s="59"/>
      <c r="D31" s="60"/>
      <c r="E31" s="61"/>
      <c r="F31" s="62"/>
      <c r="G31" s="62"/>
      <c r="H31" s="63"/>
      <c r="I31" s="64"/>
      <c r="J31" s="64"/>
      <c r="K31" s="77"/>
    </row>
    <row r="32" spans="1:250" ht="15.75" customHeight="1">
      <c r="A32" s="17"/>
      <c r="B32" s="11"/>
      <c r="C32" s="11"/>
      <c r="D32" s="12"/>
      <c r="E32" s="21"/>
      <c r="F32" s="11"/>
      <c r="G32" s="30" t="s">
        <v>4</v>
      </c>
      <c r="H32" s="48" t="s">
        <v>3</v>
      </c>
      <c r="I32" s="47"/>
      <c r="J32" s="47">
        <f>SUM(J22:J31)</f>
        <v>406</v>
      </c>
      <c r="K32" s="57"/>
    </row>
    <row r="33" spans="1:250" ht="15.75" customHeight="1">
      <c r="A33" s="17"/>
      <c r="B33" s="11"/>
      <c r="C33" s="11"/>
      <c r="D33" s="12"/>
      <c r="E33" s="41"/>
      <c r="F33" s="39"/>
      <c r="G33" s="40" t="s">
        <v>33</v>
      </c>
      <c r="H33" s="49" t="s">
        <v>3</v>
      </c>
      <c r="I33" s="50"/>
      <c r="J33" s="50">
        <v>0</v>
      </c>
      <c r="K33" s="55"/>
    </row>
    <row r="34" spans="1:250" ht="15.75" customHeight="1">
      <c r="A34" s="17"/>
      <c r="B34" s="11"/>
      <c r="C34" s="11"/>
      <c r="D34" s="12"/>
      <c r="E34" s="42"/>
      <c r="F34" s="43"/>
      <c r="G34" s="54" t="s">
        <v>37</v>
      </c>
      <c r="H34" s="51" t="s">
        <v>3</v>
      </c>
      <c r="I34" s="52"/>
      <c r="J34" s="52">
        <v>0</v>
      </c>
      <c r="K34" s="56"/>
    </row>
    <row r="35" spans="1:250" ht="15.75" customHeight="1" thickBot="1">
      <c r="A35" s="17"/>
      <c r="B35" s="59"/>
      <c r="C35" s="59"/>
      <c r="D35" s="58"/>
      <c r="E35" s="67"/>
      <c r="F35" s="68"/>
      <c r="G35" s="69" t="s">
        <v>34</v>
      </c>
      <c r="H35" s="70" t="s">
        <v>3</v>
      </c>
      <c r="I35" s="71"/>
      <c r="J35" s="71">
        <v>20</v>
      </c>
      <c r="K35" s="72"/>
    </row>
    <row r="36" spans="1:250" ht="15.75" customHeight="1">
      <c r="A36" s="17"/>
      <c r="B36" s="11"/>
      <c r="C36" s="11"/>
      <c r="D36" s="12"/>
      <c r="E36" s="21"/>
      <c r="F36" s="11"/>
      <c r="G36" s="29" t="s">
        <v>35</v>
      </c>
      <c r="H36" s="48" t="s">
        <v>3</v>
      </c>
      <c r="I36" s="47"/>
      <c r="J36" s="47">
        <f>SUM(J32:J35)</f>
        <v>426</v>
      </c>
      <c r="K36" s="57"/>
    </row>
    <row r="37" spans="1:250" ht="15.75" customHeight="1" thickBot="1">
      <c r="A37" s="17"/>
      <c r="B37" s="59"/>
      <c r="C37" s="59"/>
      <c r="D37" s="58"/>
      <c r="E37" s="61"/>
      <c r="F37" s="59"/>
      <c r="G37" s="65" t="s">
        <v>36</v>
      </c>
      <c r="H37" s="63" t="s">
        <v>3</v>
      </c>
      <c r="I37" s="64"/>
      <c r="J37" s="64">
        <f>0.196*J36</f>
        <v>83.496000000000009</v>
      </c>
      <c r="K37" s="66"/>
    </row>
    <row r="38" spans="1:250" ht="15.75" customHeight="1">
      <c r="A38" s="17"/>
      <c r="B38" s="11"/>
      <c r="C38" s="11"/>
      <c r="D38" s="12"/>
      <c r="E38" s="17"/>
      <c r="F38" s="11"/>
      <c r="G38" s="53" t="s">
        <v>4</v>
      </c>
      <c r="H38" s="48" t="s">
        <v>3</v>
      </c>
      <c r="I38" s="47"/>
      <c r="J38" s="48">
        <f>SUM(J36:J37)</f>
        <v>509.49599999999998</v>
      </c>
      <c r="K38" s="57"/>
    </row>
    <row r="39" spans="1:250" ht="15.75" customHeight="1">
      <c r="A39" s="17"/>
      <c r="B39" s="11"/>
      <c r="C39" s="11"/>
      <c r="D39" s="12"/>
      <c r="E39" s="17"/>
      <c r="F39" s="11"/>
      <c r="G39" s="53"/>
      <c r="H39" s="48"/>
      <c r="I39" s="47"/>
      <c r="J39" s="48"/>
      <c r="K39" s="57"/>
    </row>
    <row r="40" spans="1:250" s="17" customFormat="1" ht="15.75" customHeight="1">
      <c r="B40" s="26" t="s">
        <v>53</v>
      </c>
      <c r="C40" s="11"/>
      <c r="D40" s="12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 t="s">
        <v>38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2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C45" s="11"/>
      <c r="D45" s="73" t="s">
        <v>39</v>
      </c>
      <c r="E45" s="11"/>
      <c r="F45" s="11"/>
      <c r="G45" s="13"/>
      <c r="H45" s="14"/>
      <c r="I45" s="11"/>
      <c r="J45" s="7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3" t="s">
        <v>40</v>
      </c>
      <c r="E46" s="18" t="s">
        <v>69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47</v>
      </c>
      <c r="E47" s="87" t="s">
        <v>51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48</v>
      </c>
      <c r="E48" s="17" t="s">
        <v>41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52</v>
      </c>
      <c r="E49" s="22" t="s">
        <v>42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49</v>
      </c>
      <c r="E50" s="17" t="s">
        <v>43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50</v>
      </c>
      <c r="E51" s="11" t="s">
        <v>44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45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15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46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2012-05-03T07:23:02Z</cp:lastPrinted>
  <dcterms:created xsi:type="dcterms:W3CDTF">2000-06-29T05:08:18Z</dcterms:created>
  <dcterms:modified xsi:type="dcterms:W3CDTF">2012-05-03T07:23:47Z</dcterms:modified>
</cp:coreProperties>
</file>